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JamieStewart\Creative Cloud Files\Valuations Guide\Final PDFs\"/>
    </mc:Choice>
  </mc:AlternateContent>
  <xr:revisionPtr revIDLastSave="0" documentId="13_ncr:1_{9F0072BC-181B-4D75-BEA2-E97C15A1DE48}" xr6:coauthVersionLast="45" xr6:coauthVersionMax="45" xr10:uidLastSave="{00000000-0000-0000-0000-000000000000}"/>
  <bookViews>
    <workbookView xWindow="-110" yWindow="-110" windowWidth="19420" windowHeight="10420" firstSheet="3" xr2:uid="{00000000-000D-0000-FFFF-FFFF00000000}"/>
  </bookViews>
  <sheets>
    <sheet name="0. Cover" sheetId="8" r:id="rId1"/>
    <sheet name="1. Guidance" sheetId="3" r:id="rId2"/>
    <sheet name="2. Sch A - Identification" sheetId="11" r:id="rId3"/>
    <sheet name="3. Sch B - Scorecard" sheetId="1" r:id="rId4"/>
    <sheet name="4. Sch C - DCF Integration" sheetId="6" r:id="rId5"/>
    <sheet name="5. Sch D - Market Valuation" sheetId="10" r:id="rId6"/>
    <sheet name="Logic" sheetId="2" state="veryHidden" r:id="rId7"/>
  </sheets>
  <externalReferences>
    <externalReference r:id="rId8"/>
  </externalReferences>
  <definedNames>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44014.5732407407</definedName>
    <definedName name="IQ_QTD" hidden="1">750000</definedName>
    <definedName name="IQ_TODAY" hidden="1">0</definedName>
    <definedName name="IQ_YTDMONTH" hidden="1">130000</definedName>
    <definedName name="_xlnm.Print_Area" localSheetId="0">'0. Cover'!$A$1:$F$15</definedName>
    <definedName name="_xlnm.Print_Area" localSheetId="1">'1. Guidance'!$A$1:$U$46</definedName>
    <definedName name="_xlnm.Print_Area" localSheetId="2">'2. Sch A - Identification'!$A$1:$U$17</definedName>
    <definedName name="_xlnm.Print_Area" localSheetId="3">'3. Sch B - Scorecard'!$A$1:$X$48</definedName>
    <definedName name="_xlnm.Print_Area" localSheetId="4">'4. Sch C - DCF Integration'!$A$1:$K$72</definedName>
    <definedName name="_xlnm.Print_Area" localSheetId="5">'5. Sch D - Market Valuation'!$A$1:$P$29</definedName>
    <definedName name="_xlnm.Print_Titles" localSheetId="1">'1. Guidance'!$1:$1</definedName>
    <definedName name="_xlnm.Print_Titles" localSheetId="2">'2. Sch A - Identification'!$1:$1</definedName>
    <definedName name="_xlnm.Print_Titles" localSheetId="3">'3. Sch B - Scorecard'!$1:$1</definedName>
    <definedName name="_xlnm.Print_Titles" localSheetId="4">'4. Sch C - DCF Integration'!$1:$1</definedName>
    <definedName name="_xlnm.Print_Titles" localSheetId="5">'5. Sch D - Market Valuation'!$1:$1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10" l="1"/>
  <c r="A11" i="6"/>
  <c r="A12" i="6"/>
  <c r="B12" i="6"/>
  <c r="C12" i="6"/>
  <c r="A15" i="6"/>
  <c r="B15" i="6"/>
  <c r="C15" i="6"/>
  <c r="A18" i="6"/>
  <c r="A19" i="6"/>
  <c r="B19" i="6"/>
  <c r="C19" i="6"/>
  <c r="A22" i="6"/>
  <c r="B22" i="6"/>
  <c r="C22" i="6"/>
  <c r="A27" i="6"/>
  <c r="A28" i="6"/>
  <c r="B28" i="6"/>
  <c r="C28" i="6"/>
  <c r="A31" i="6"/>
  <c r="B31" i="6"/>
  <c r="C31" i="6"/>
  <c r="A34" i="6"/>
  <c r="A35" i="6"/>
  <c r="B35" i="6"/>
  <c r="C35" i="6"/>
  <c r="A38" i="6"/>
  <c r="B38" i="6"/>
  <c r="C38" i="6"/>
  <c r="A41" i="6"/>
  <c r="A42" i="6"/>
  <c r="B42" i="6"/>
  <c r="C42" i="6"/>
  <c r="A45" i="6"/>
  <c r="B45" i="6"/>
  <c r="C45" i="6"/>
  <c r="A48" i="6"/>
  <c r="A49" i="6"/>
  <c r="B49" i="6"/>
  <c r="C49" i="6"/>
  <c r="A52" i="6"/>
  <c r="B52" i="6"/>
  <c r="C52" i="6"/>
  <c r="A55" i="6"/>
  <c r="A56" i="6"/>
  <c r="B56" i="6"/>
  <c r="C56" i="6"/>
  <c r="A59" i="6"/>
  <c r="B59" i="6"/>
  <c r="C59" i="6"/>
  <c r="A62" i="6"/>
  <c r="A63" i="6"/>
  <c r="B63" i="6"/>
  <c r="C63" i="6"/>
  <c r="A66" i="6"/>
  <c r="B66" i="6"/>
  <c r="C66" i="6"/>
  <c r="O10" i="1"/>
  <c r="R10" i="1"/>
  <c r="O11" i="1"/>
  <c r="R11" i="1"/>
  <c r="O14" i="1"/>
  <c r="R14" i="1"/>
  <c r="O15" i="1"/>
  <c r="R15" i="1"/>
  <c r="O21" i="1"/>
  <c r="R21" i="1"/>
  <c r="O22" i="1"/>
  <c r="R22" i="1"/>
  <c r="O25" i="1"/>
  <c r="R25" i="1"/>
  <c r="O26" i="1"/>
  <c r="R26" i="1"/>
  <c r="O29" i="1"/>
  <c r="R29" i="1"/>
  <c r="O30" i="1"/>
  <c r="R30" i="1"/>
  <c r="O33" i="1"/>
  <c r="R33" i="1"/>
  <c r="O34" i="1"/>
  <c r="R34" i="1"/>
  <c r="O37" i="1"/>
  <c r="R37" i="1"/>
  <c r="O38" i="1"/>
  <c r="R38" i="1"/>
  <c r="O44" i="1"/>
  <c r="R44" i="1"/>
  <c r="O45" i="1"/>
  <c r="R45" i="1"/>
  <c r="A3" i="3"/>
</calcChain>
</file>

<file path=xl/sharedStrings.xml><?xml version="1.0" encoding="utf-8"?>
<sst xmlns="http://schemas.openxmlformats.org/spreadsheetml/2006/main" count="503" uniqueCount="239">
  <si>
    <t>Low</t>
  </si>
  <si>
    <t>High</t>
  </si>
  <si>
    <t>Moderate</t>
  </si>
  <si>
    <t>Very High</t>
  </si>
  <si>
    <t xml:space="preserve">Risk Levels </t>
  </si>
  <si>
    <t>Yes</t>
  </si>
  <si>
    <t>No</t>
  </si>
  <si>
    <t>Quantification of risks</t>
  </si>
  <si>
    <t>General</t>
  </si>
  <si>
    <t>Risk Score</t>
  </si>
  <si>
    <t>Somewhat</t>
  </si>
  <si>
    <t>Chronic</t>
  </si>
  <si>
    <t>Technology</t>
  </si>
  <si>
    <t>Market</t>
  </si>
  <si>
    <t>Resource Efficiency</t>
  </si>
  <si>
    <t>Energy Source</t>
  </si>
  <si>
    <t>Products and Services</t>
  </si>
  <si>
    <t>Markets</t>
  </si>
  <si>
    <t>Guidance</t>
  </si>
  <si>
    <t>•</t>
  </si>
  <si>
    <t>Policy and Legal</t>
  </si>
  <si>
    <t xml:space="preserve">Type </t>
  </si>
  <si>
    <t>Potential Financial Impacts</t>
  </si>
  <si>
    <t>Climate-Related Risks</t>
  </si>
  <si>
    <t>‒ Increased pricing of GHG emissions
‒ Enhanced emissions-reporting obligations
‒ Mandates on and regulation of existing products and services
‒ Exposure to litigation</t>
  </si>
  <si>
    <t>‒ Increased operating costs (e.g., higher compliance costs, increased insurance premiums)
‒ Write-offs, asset impairment, and early retirement of existing assets due to policy changes
‒ Increased costs and/or reduced demand for products and services resulting from fines and judgments</t>
  </si>
  <si>
    <t>‒ Substitution of existing products and services with lower emissions options
‒ Unsuccessful investment in new technologies
‒ Costs to transition to lower emissions technology</t>
  </si>
  <si>
    <t>‒ Write-offs and early retirement of existing assets
‒ Reduced demand for products and services
‒ Research and development (R&amp;D) expenditures in new and alternative technologies
‒ Capital investments in technology development
‒ Costs to adopt/deploy new practices and processes</t>
  </si>
  <si>
    <t>‒ Changing customer behavior
‒ Uncertainty in market signals
‒ Increased cost of raw materials</t>
  </si>
  <si>
    <t>‒ Reduced demand for goods and services due to shift in consumer preferences
‒ Increased production costs due to changing input prices (e.g., energy, water) and output requirements (e.g., waste treatment)
‒ Abrupt and unexpected shifts in energy costs
‒ Change in revenue mix and sources, resulting in decreased revenues
‒ Re-pricing of assets (e.g., fossil fuel reserves, land valuations, securities valuations)</t>
  </si>
  <si>
    <t>Reputation</t>
  </si>
  <si>
    <t>‒ Shifts in consumer preferences
‒ Stigmatization of sector
‒ Increased stakeholder concern or negative stakeholder feedback</t>
  </si>
  <si>
    <t>‒ Reduced revenue from decreased demand for goods/services
‒ Reduced revenue from decreased production capacity (e.g., delayed planning approvals, supply chain interruptions)
‒ Reduced revenue from negative impacts on workforce management and planning (e.g., employee attraction and retention)
‒ Reduction in capital availability</t>
  </si>
  <si>
    <t>‒ Reduced revenue from decreased production capacity (e.g., transport difficulties, supply chain interruptions)
‒ Reduced revenue and higher costs from negative impacts on workforce (e.g., health, safety, absenteeism)
‒ Write-offs and early retirement of existing assets (e.g., damage to property and assets in “high-risk” locations)
‒ Increased operating costs (e.g., inadequate water supply for hydroelectric plants or to cool nuclear and fossil fuel plants)
‒ Increased capital costs (e.g., damage to facilities)
‒ Reduced revenues from lower sales/output
‒ Increased insurance premiums and potential for reduced availability of insurance on assets in “high-risk” locations</t>
  </si>
  <si>
    <t>‒ Increased severity of extreme weather events such as cyclones and floods</t>
  </si>
  <si>
    <t>‒ Changes in precipitation patterns and extreme variability in weather patterns 
‒ Rising mean temperatures
‒ Rising sea levels</t>
  </si>
  <si>
    <t>Climate-Related Opportunities</t>
  </si>
  <si>
    <t>‒ Use of more efficient modes of transport
‒ Use of more efficient production and distribution processes
‒ Use of recycling
‒ Move to more efficient buildings
‒ Reduced water usage and consumption</t>
  </si>
  <si>
    <t>‒ Use of lower-emission sources of energy
‒ Use of supportive policy incentives
‒ Use of new technologies
‒ Participation in carbon market
‒ Shift toward decentralized energy generation</t>
  </si>
  <si>
    <t>‒ Reduced operational costs (e.g., through use of lowest cost abatement)
‒ Reduced exposure to future fossil fuel price increases
‒ Reduced exposure to GHG emissions and therefore less sensitivity to changes in cost of carbon
‒ Returns on investment in low-emission technology
‒ Increased capital availability (e.g., as more investors favor lower-emissions producers)
‒ Reputational benefits resulting in increased demand for goods/services</t>
  </si>
  <si>
    <t>‒ Development and/or expansion of low emission goods and services
‒ Development of climate adaptation and insurance risk solutions
‒ Development of new products or services through R&amp;D and innovation
‒ Ability to diversify business activities
‒ Shift in consumer preferences</t>
  </si>
  <si>
    <t>‒ Increased revenue through demand for lower emissions products and services
‒ Increased revenue through new solutions to adaptation needs (e.g., insurance risk transfer products and services)
‒ Better competitive position to reflect shifting consumer preferences, resulting in increased revenues</t>
  </si>
  <si>
    <t>‒ Access to new markets
‒ Use of public-sector incentives
‒ Access to new assets and locations needing insurance coverage</t>
  </si>
  <si>
    <t>‒ Increased revenues through access to new and emerging markets (e.g., partnerships with governments, development banks)
‒ Increased diversification of financial assets (e.g., green bonds and infrastructure)</t>
  </si>
  <si>
    <t>‒ Increased market valuation through resilience planning (e.g., infrastructure, land, buildings)
‒ Increased reliability of supply chain and ability to operate under various conditions
‒ Increased revenue through new products and services related to ensuring resiliency</t>
  </si>
  <si>
    <t>Graph Flag</t>
  </si>
  <si>
    <t>Transition Risks</t>
  </si>
  <si>
    <t>Physical Risks</t>
  </si>
  <si>
    <t>Opportunities</t>
  </si>
  <si>
    <t>Likelihood</t>
  </si>
  <si>
    <t>Impact</t>
  </si>
  <si>
    <r>
      <rPr>
        <b/>
        <i/>
        <sz val="12"/>
        <color theme="1"/>
        <rFont val="Arial"/>
        <family val="2"/>
      </rPr>
      <t>Transition Risks</t>
    </r>
    <r>
      <rPr>
        <i/>
        <sz val="12"/>
        <color theme="1"/>
        <rFont val="Arial"/>
        <family val="2"/>
      </rPr>
      <t>:</t>
    </r>
    <r>
      <rPr>
        <b/>
        <i/>
        <sz val="12"/>
        <color theme="1"/>
        <rFont val="Arial"/>
        <family val="2"/>
      </rPr>
      <t xml:space="preserve"> </t>
    </r>
    <r>
      <rPr>
        <i/>
        <sz val="12"/>
        <color theme="1"/>
        <rFont val="Arial"/>
        <family val="2"/>
      </rPr>
      <t>Climate-related risks can also be associated with the transition to a lower-carbon global economy, the most common of which relate to policy and legal actions, technology changes, market responses, and reputational considerations.</t>
    </r>
  </si>
  <si>
    <r>
      <rPr>
        <b/>
        <i/>
        <sz val="12"/>
        <color theme="1"/>
        <rFont val="Arial"/>
        <family val="2"/>
      </rPr>
      <t>Opportunities</t>
    </r>
    <r>
      <rPr>
        <i/>
        <sz val="12"/>
        <color theme="1"/>
        <rFont val="Arial"/>
        <family val="2"/>
      </rPr>
      <t>:</t>
    </r>
    <r>
      <rPr>
        <b/>
        <i/>
        <sz val="12"/>
        <color theme="1"/>
        <rFont val="Arial"/>
        <family val="2"/>
      </rPr>
      <t xml:space="preserve"> </t>
    </r>
    <r>
      <rPr>
        <i/>
        <sz val="12"/>
        <color theme="1"/>
        <rFont val="Arial"/>
        <family val="2"/>
      </rPr>
      <t xml:space="preserve">Efforts to mitigate and adapt to climate change can produce opportunities for companies, such as through resource efficiency and cost savings, the adoption and utilization of low-emission energy sources, the development of new products and services, and building resilience along the supply chain. Climate-related opportunities will vary depending on the region, market, and industry in which an organization operates. </t>
    </r>
  </si>
  <si>
    <t>Acute</t>
  </si>
  <si>
    <t>‒ Reduced operating costs (e.g., through efficiency gains and cost reductions)
‒ Increased production capacity, resulting in increased revenues
‒ Increased value of fixed assets (e.g., highly rated energy efficient buildings)
‒ Benefits to workforce management and planning (e.g., improved health and safety, employee satisfaction) resulting in lower costs</t>
  </si>
  <si>
    <t>Resilience</t>
  </si>
  <si>
    <t>‒ Participation in renewable energy programs and adoption of energy efficiency measures
‒ Resource substitutes/diversification</t>
  </si>
  <si>
    <t>Logic</t>
  </si>
  <si>
    <t>Include in Discount Rate</t>
  </si>
  <si>
    <t>Include in Cash Flows</t>
  </si>
  <si>
    <t>Notes</t>
  </si>
  <si>
    <t>Quantification Conclusion</t>
  </si>
  <si>
    <t>Inclusion in Discount Rate or Cash Flows</t>
  </si>
  <si>
    <t>Reliability of Cash Flow Estimates</t>
  </si>
  <si>
    <t>Risk Labels</t>
  </si>
  <si>
    <t>Prior Risk Rating</t>
  </si>
  <si>
    <t>v1.0</t>
  </si>
  <si>
    <t>Company:</t>
  </si>
  <si>
    <t>Date:</t>
  </si>
  <si>
    <t>Template Version:</t>
  </si>
  <si>
    <t>Disclaimer</t>
  </si>
  <si>
    <t>Opportunity A: Name A</t>
  </si>
  <si>
    <t>Opportunity B: Name B</t>
  </si>
  <si>
    <t>Risk A: Name A</t>
  </si>
  <si>
    <t>Risk B: Name B</t>
  </si>
  <si>
    <t>Consider in cash flows</t>
  </si>
  <si>
    <t>Consider in discount rate</t>
  </si>
  <si>
    <t>Consider in both discount rate and cash flows</t>
  </si>
  <si>
    <t>Do Not Consider</t>
  </si>
  <si>
    <t>Physical</t>
  </si>
  <si>
    <t>Sector</t>
  </si>
  <si>
    <t>Geography</t>
  </si>
  <si>
    <t>Y</t>
  </si>
  <si>
    <t>N</t>
  </si>
  <si>
    <t>Identifying Climate Change Risks and Opportunities</t>
  </si>
  <si>
    <t>Discussions with Management</t>
  </si>
  <si>
    <t>Subject Company Annual and Sustainability Reporting</t>
  </si>
  <si>
    <t>Comparable Company Annual and Sustainability Reporting</t>
  </si>
  <si>
    <t>SASB Materiality Map</t>
  </si>
  <si>
    <t>Equity Analyst Reports</t>
  </si>
  <si>
    <t>External Data Providers</t>
  </si>
  <si>
    <t xml:space="preserve">Document a description of the opportunity, including, but not limited to:
i) the rationale for the likelihood the opportunity is available to the subject company; and,
ii) the rationale for the determined level of impact the opportunity could have.
</t>
  </si>
  <si>
    <t>Overall Risk Rating</t>
  </si>
  <si>
    <t>Subject Company Name</t>
  </si>
  <si>
    <r>
      <t xml:space="preserve">There are a number of risks and opportunities that result from the possible impacts of climate change. </t>
    </r>
    <r>
      <rPr>
        <vertAlign val="superscript"/>
        <sz val="13.8"/>
        <color theme="1"/>
        <rFont val="Arial"/>
        <family val="2"/>
      </rPr>
      <t>[1]</t>
    </r>
  </si>
  <si>
    <r>
      <t xml:space="preserve">Understanding Climate Change Risks and Opportunities </t>
    </r>
    <r>
      <rPr>
        <b/>
        <vertAlign val="superscript"/>
        <sz val="13.8"/>
        <color theme="1"/>
        <rFont val="Arial"/>
        <family val="2"/>
      </rPr>
      <t>[1]</t>
    </r>
  </si>
  <si>
    <t>This workbook is intended to consider, assess and document the valuation considerations associated with climate change risks and opportunities.</t>
  </si>
  <si>
    <r>
      <rPr>
        <b/>
        <sz val="10"/>
        <color theme="1"/>
        <rFont val="Arial"/>
        <family val="2"/>
      </rPr>
      <t>[1]</t>
    </r>
    <r>
      <rPr>
        <sz val="10"/>
        <color theme="1"/>
        <rFont val="Arial"/>
        <family val="2"/>
      </rPr>
      <t xml:space="preserve"> Refer to the "Climate-Related Risks, Opportunities and Financial Impact" section of the "Final Report - Recommendations of the Task Force on Climate-related Financial Disclosures" (June 2017).</t>
    </r>
  </si>
  <si>
    <t>To assist in understanding risks and opportunities, consider TCFD's risk and opportunity categories as outlined further below. TCFD's publications are considered to be relevant in assessing climate change risks and opportunities from a financial perspective. Note that the sub-category risks/opportunities described under each major category are considerations and are not mutually exclusive.</t>
  </si>
  <si>
    <t>Highly uncertain cash flow impact, challenging to quantify</t>
  </si>
  <si>
    <t>Some visibility/certainty of cash flow impact and some ability to quantify</t>
  </si>
  <si>
    <t>High visibility/certainty of cash flow impact and quantification</t>
  </si>
  <si>
    <r>
      <t>Physical Risks</t>
    </r>
    <r>
      <rPr>
        <b/>
        <vertAlign val="superscript"/>
        <sz val="12"/>
        <color theme="1"/>
        <rFont val="Arial"/>
        <family val="2"/>
      </rPr>
      <t>[1]</t>
    </r>
  </si>
  <si>
    <t>Regulation potential or proposed, but not passed in law. Highly uncertain timing and quantification.</t>
  </si>
  <si>
    <t>Regulation affirmed in law. Moderate uncertainty around timing and quantification.</t>
  </si>
  <si>
    <t>Highly measurable and certain, immediate and known impact to cash flows.</t>
  </si>
  <si>
    <r>
      <rPr>
        <i/>
        <u/>
        <sz val="12"/>
        <color rgb="FF0000FF"/>
        <rFont val="Arial"/>
        <family val="2"/>
      </rPr>
      <t>Cash Flow Impacts:</t>
    </r>
    <r>
      <rPr>
        <i/>
        <sz val="12"/>
        <color rgb="FF0000FF"/>
        <rFont val="Arial"/>
        <family val="2"/>
      </rPr>
      <t xml:space="preserve">
Document considerations related to the quantifiability and reliability of cash flow estimates, and certainty of impact that are relevant to determine how best to capture the risk in the DCF, through cash flow considerations, here.</t>
    </r>
  </si>
  <si>
    <r>
      <rPr>
        <i/>
        <u/>
        <sz val="12"/>
        <color rgb="FF0000FF"/>
        <rFont val="Arial"/>
        <family val="2"/>
      </rPr>
      <t>Discount Rate Impacts:</t>
    </r>
    <r>
      <rPr>
        <i/>
        <sz val="12"/>
        <color rgb="FF0000FF"/>
        <rFont val="Arial"/>
        <family val="2"/>
      </rPr>
      <t xml:space="preserve">
Document considerations related to the quantifiability and reliability of cash flow estimates, and certainty of impact that are relevant to determine how best to capture the risk in the DCF, through discount rate considerations, here.</t>
    </r>
  </si>
  <si>
    <t>Transition</t>
  </si>
  <si>
    <r>
      <t>Transition Risks</t>
    </r>
    <r>
      <rPr>
        <b/>
        <vertAlign val="superscript"/>
        <sz val="12"/>
        <color theme="1"/>
        <rFont val="Arial"/>
        <family val="2"/>
      </rPr>
      <t>[1]</t>
    </r>
  </si>
  <si>
    <t>Overall Physical Risk Assessment</t>
  </si>
  <si>
    <t>Current warming scenario assumption:</t>
  </si>
  <si>
    <t>Prior warming scenario assumption:</t>
  </si>
  <si>
    <t>Overall Transition Risk Assessment</t>
  </si>
  <si>
    <r>
      <t>Milestones and signposts 
(</t>
    </r>
    <r>
      <rPr>
        <b/>
        <i/>
        <sz val="12"/>
        <color theme="1"/>
        <rFont val="Arial"/>
        <family val="2"/>
      </rPr>
      <t>regulation example</t>
    </r>
    <r>
      <rPr>
        <b/>
        <sz val="12"/>
        <color theme="1"/>
        <rFont val="Arial"/>
        <family val="2"/>
      </rPr>
      <t xml:space="preserve">) </t>
    </r>
    <r>
      <rPr>
        <b/>
        <vertAlign val="superscript"/>
        <sz val="12"/>
        <color theme="1"/>
        <rFont val="Arial"/>
        <family val="2"/>
      </rPr>
      <t>[2]</t>
    </r>
  </si>
  <si>
    <t>Industry-specific Climate Change Metrics</t>
  </si>
  <si>
    <r>
      <t xml:space="preserve">Subject Company </t>
    </r>
    <r>
      <rPr>
        <b/>
        <u/>
        <vertAlign val="superscript"/>
        <sz val="12"/>
        <color theme="1"/>
        <rFont val="Arial"/>
        <family val="2"/>
      </rPr>
      <t>[1]</t>
    </r>
  </si>
  <si>
    <r>
      <t xml:space="preserve">Comparable Companies </t>
    </r>
    <r>
      <rPr>
        <b/>
        <u/>
        <vertAlign val="superscript"/>
        <sz val="12"/>
        <color theme="1"/>
        <rFont val="Arial"/>
        <family val="2"/>
      </rPr>
      <t>[2]</t>
    </r>
  </si>
  <si>
    <t>Overall Assessment of Relative Climate Risk:</t>
  </si>
  <si>
    <r>
      <t xml:space="preserve"> - </t>
    </r>
    <r>
      <rPr>
        <i/>
        <sz val="12"/>
        <color theme="1"/>
        <rFont val="Arial"/>
        <family val="2"/>
      </rPr>
      <t>Sector and Geography</t>
    </r>
    <r>
      <rPr>
        <sz val="12"/>
        <color theme="1"/>
        <rFont val="Arial"/>
        <family val="2"/>
      </rPr>
      <t xml:space="preserve">: The sector and geography of a company are used to compare the peers to the subject company. For example, if a peer group straddles two sectors and the subject company is in one defined sector, they may have differing climate risk profiles. In addition, certain geographies may have higher climate risk. </t>
    </r>
  </si>
  <si>
    <r>
      <rPr>
        <u/>
        <sz val="12"/>
        <color theme="1"/>
        <rFont val="Arial"/>
        <family val="2"/>
      </rPr>
      <t>▪ Other Peer Companies:</t>
    </r>
    <r>
      <rPr>
        <sz val="12"/>
        <color theme="1"/>
        <rFont val="Arial"/>
        <family val="2"/>
      </rPr>
      <t xml:space="preserve"> Where no "pure play" comparable companies can be identified, the subject company should be assessed relative to the industry and geography as a benchmark for transition and physical risks.</t>
    </r>
  </si>
  <si>
    <t>Metric 1</t>
  </si>
  <si>
    <t>Metric 2</t>
  </si>
  <si>
    <t>Value 1</t>
  </si>
  <si>
    <t>Value 2</t>
  </si>
  <si>
    <t>Peer 1</t>
  </si>
  <si>
    <t>Peer 2</t>
  </si>
  <si>
    <t>Schedule A: Risk and Opportunity Identification</t>
  </si>
  <si>
    <t xml:space="preserve">Schedule B: Risk and Opportunity Scorecard </t>
  </si>
  <si>
    <t>Schedule C:  DCF Integration Framework</t>
  </si>
  <si>
    <r>
      <rPr>
        <b/>
        <sz val="12"/>
        <color theme="1"/>
        <rFont val="Arial"/>
        <family val="2"/>
      </rPr>
      <t>Schedule D: Relative Valuation Framework:</t>
    </r>
    <r>
      <rPr>
        <sz val="12"/>
        <color theme="1"/>
        <rFont val="Arial"/>
        <family val="2"/>
      </rPr>
      <t xml:space="preserve"> This allows for comparison of the subject company's climate risks and opportunities to those of comparable companies for use in relative valuation analysis (i.e., market multiples).</t>
    </r>
  </si>
  <si>
    <t>Chronic physical risks refer to longer-term shifts in climate patterns (e.g., sustained higher temperatures) that may cause sea level rise or chronic heat waves.</t>
  </si>
  <si>
    <t xml:space="preserve">Document a description of the risk, including, but not limited to:
i) the rationale for the likelihood of occurrence; and,
ii) the rationale for the determined level of impact the risk could have.
</t>
  </si>
  <si>
    <t>Policy actions around climate change continue to evolve. Their objectives generally fall into two categories—policy actions that attempt to constrain actions that contribute to the adverse effects of climate change or policy actions that seek to promote adaptation to climate change. The risk associated with and financial impact of policy changes depend on the nature and timing of the policy change.</t>
  </si>
  <si>
    <t>Technological improvements or innovations that support the transition to a lower-carbon, energy efficient economic system can have a significant impact on organizations. To the extent that new technology displaces old systems and disrupts some parts of the existing economic system, winners and losers will emerge from this “creative destruction” process. The timing of technology development and deployment, however, is a key uncertainty in assessing technology risk.</t>
  </si>
  <si>
    <t>Another important risk is litigation or legal risk. Recent years have seen an increase in climate related litigation claims being brought before the courts by property owners, municipalities, states, insurers, shareholders, and public interest organizations.</t>
  </si>
  <si>
    <t>Climate change has been identified as a potential source of reputational risk tied to changing customer or community perceptions of an organization’s contribution to or detraction from the transition to a lower-carbon economy.</t>
  </si>
  <si>
    <r>
      <t>Current Risk Rating</t>
    </r>
    <r>
      <rPr>
        <b/>
        <vertAlign val="superscript"/>
        <sz val="10.199999999999999"/>
        <color theme="1"/>
        <rFont val="Arial"/>
        <family val="2"/>
      </rPr>
      <t>[1]</t>
    </r>
  </si>
  <si>
    <r>
      <t>Prior Risk Rating</t>
    </r>
    <r>
      <rPr>
        <b/>
        <vertAlign val="superscript"/>
        <sz val="10.199999999999999"/>
        <color theme="1"/>
        <rFont val="Arial"/>
        <family val="2"/>
      </rPr>
      <t>[1]</t>
    </r>
  </si>
  <si>
    <t>Calculation of relative valuation multiple</t>
  </si>
  <si>
    <t>EV/EBITDA Multiple</t>
  </si>
  <si>
    <t>Comments</t>
  </si>
  <si>
    <t>Comparable Companies</t>
  </si>
  <si>
    <t>Adjustments:</t>
  </si>
  <si>
    <t>0% / 0.0x</t>
  </si>
  <si>
    <t>Physical Risk</t>
  </si>
  <si>
    <t>Transition Risk</t>
  </si>
  <si>
    <t>0.0x</t>
  </si>
  <si>
    <t>Current Period</t>
  </si>
  <si>
    <t>Prior Period</t>
  </si>
  <si>
    <t>Subject Company Multiple</t>
  </si>
  <si>
    <t>Industry-Specific Metrics</t>
  </si>
  <si>
    <t>Commentary on selection of comparable company multiple (average, median, etc.)</t>
  </si>
  <si>
    <t>Commentary on adjustment, if any, for relative differences between subject company and peers regarding industry-specific metrics.</t>
  </si>
  <si>
    <t>Commentary on adjustment, if any, for relative differences between subject company and peers regarding physical risk.</t>
  </si>
  <si>
    <t>Commentary on adjustment, if any, for relative differences between subject company and peers regarding transition risk.</t>
  </si>
  <si>
    <t>Commentary on relative valuation multiple of subject company after adjustments for climate risks.</t>
  </si>
  <si>
    <t>Change/no change from prior period, given factors documented below</t>
  </si>
  <si>
    <t>Current Premium</t>
  </si>
  <si>
    <t>Prior Premium</t>
  </si>
  <si>
    <t>x.x%</t>
  </si>
  <si>
    <t>y.y%</t>
  </si>
  <si>
    <t>Overall Opportunity Assessment</t>
  </si>
  <si>
    <t>Opportunities can arise from having the capability to realize positive impacts from the transition to a lower-carbon economy and/or the physical aspects of climate change. Climate-related opportunities can be seperated into five major categories related to resource efficiency and cost savings, the adoption of low-emission energy sources, the development of new products and services, access to new markets, and building resilience along the supply chain.</t>
  </si>
  <si>
    <t>Current Rating</t>
  </si>
  <si>
    <t>For each risk and opportunity identified on the Scorecard, use the framework below to consider how to incorporate them into a DCF analysis. 
The inclusion of risk or opportunity in the discount rate or cash flow is impacted by the ability to quantify the cash flow impact, the reliability of estimates used to perform the quantification, and the certainty to which they will impact the business. Generally, as quantifiability, reliability and certainty of risks and opportunities increase, it is preferable to include in the cash flows rather than the discount rate. The following thought process, and example, can assist in determining how best to capture the risks and opportunities identified in the Scorecard in a DCF:</t>
  </si>
  <si>
    <t>Risk or Opportunity Characteristics</t>
  </si>
  <si>
    <t>Risk/Opportunity Premium/Discount Assessment - included in Discount Rate</t>
  </si>
  <si>
    <t>Below/Par/Above Subject Entity</t>
  </si>
  <si>
    <t>Generally, this section is used as a summary, as it is best to document all factors that impact the opportunity assessment above. Also document other considerations related to opportunities here, if applicable. If there have been no opportunities identified, document the rationale for why there are nonerelevant to the subject company.</t>
  </si>
  <si>
    <t xml:space="preserve">Physical - Chronic Risks </t>
  </si>
  <si>
    <t>Physical - Acute Risks</t>
  </si>
  <si>
    <t>Transition - Policy Risks</t>
  </si>
  <si>
    <t>Transition - Market Risks</t>
  </si>
  <si>
    <t>Transition - Technology Risks</t>
  </si>
  <si>
    <t>Transition - Legal Risks</t>
  </si>
  <si>
    <t>Transition - Reputation Risks</t>
  </si>
  <si>
    <t>Physical Risk Assessment</t>
  </si>
  <si>
    <t>Transition Risk Assessment</t>
  </si>
  <si>
    <t>Opportunity Assessment</t>
  </si>
  <si>
    <t>Overall Climate Assessment - Current</t>
  </si>
  <si>
    <t>Overall Climate Assessment - Prior</t>
  </si>
  <si>
    <t>Schedule D:  Market Valuation Integration Framework</t>
  </si>
  <si>
    <t>Document the key assumptions of the scenario used in the determining the risks and opportunities.</t>
  </si>
  <si>
    <r>
      <rPr>
        <b/>
        <sz val="12"/>
        <color theme="1"/>
        <rFont val="Arial"/>
        <family val="2"/>
      </rPr>
      <t>[1]:</t>
    </r>
    <r>
      <rPr>
        <sz val="12"/>
        <color theme="1"/>
        <rFont val="Arial"/>
        <family val="2"/>
      </rPr>
      <t xml:space="preserve"> Refer to Schedule B - Risk Scorecard for the subject company's assessed risks and opportunities.</t>
    </r>
  </si>
  <si>
    <r>
      <rPr>
        <b/>
        <sz val="12"/>
        <color theme="1"/>
        <rFont val="Arial"/>
        <family val="2"/>
      </rPr>
      <t xml:space="preserve">[2]: </t>
    </r>
    <r>
      <rPr>
        <sz val="12"/>
        <color theme="1"/>
        <rFont val="Arial"/>
        <family val="2"/>
      </rPr>
      <t>Refer to Schedule A for sources of information for comparable company risks.</t>
    </r>
  </si>
  <si>
    <t>Peer 3</t>
  </si>
  <si>
    <t>Rating (L/M/H/VH)</t>
  </si>
  <si>
    <t>Climate Risk Rating</t>
  </si>
  <si>
    <r>
      <t xml:space="preserve">[1] </t>
    </r>
    <r>
      <rPr>
        <sz val="11"/>
        <color rgb="FF000000"/>
        <rFont val="Arial"/>
        <family val="2"/>
      </rPr>
      <t>Refer to Schedule B: Climate Change Risk and Opportunity Scorecard for identified risks and opportunities.</t>
    </r>
  </si>
  <si>
    <r>
      <t xml:space="preserve">[2] </t>
    </r>
    <r>
      <rPr>
        <sz val="11"/>
        <color rgb="FF000000"/>
        <rFont val="Arial"/>
        <family val="2"/>
      </rPr>
      <t>Milestones/signposts provide more information around how to incorporate in cash flows or discount rate over time, and should be tracked accordingly.</t>
    </r>
  </si>
  <si>
    <r>
      <t>Generally, all boxes or text in</t>
    </r>
    <r>
      <rPr>
        <b/>
        <i/>
        <sz val="12"/>
        <color theme="4" tint="0.79998168889431442"/>
        <rFont val="Arial"/>
        <family val="2"/>
      </rPr>
      <t xml:space="preserve"> </t>
    </r>
    <r>
      <rPr>
        <b/>
        <i/>
        <sz val="12"/>
        <color rgb="FF0000FF"/>
        <rFont val="Arial"/>
        <family val="2"/>
      </rPr>
      <t>blue</t>
    </r>
    <r>
      <rPr>
        <b/>
        <i/>
        <sz val="12"/>
        <color theme="4" tint="0.79998168889431442"/>
        <rFont val="Arial"/>
        <family val="2"/>
      </rPr>
      <t xml:space="preserve"> </t>
    </r>
    <r>
      <rPr>
        <b/>
        <i/>
        <sz val="12"/>
        <color theme="1"/>
        <rFont val="Arial"/>
        <family val="2"/>
      </rPr>
      <t>are meant to be completed as part of this risk assessment</t>
    </r>
  </si>
  <si>
    <r>
      <t xml:space="preserve">The Task Force on Climate-related Financial Disclosures ("TCFD") segregates these into </t>
    </r>
    <r>
      <rPr>
        <b/>
        <sz val="12"/>
        <color theme="1"/>
        <rFont val="Arial"/>
        <family val="2"/>
      </rPr>
      <t xml:space="preserve">Physical </t>
    </r>
    <r>
      <rPr>
        <sz val="12"/>
        <color theme="1"/>
        <rFont val="Arial"/>
        <family val="2"/>
      </rPr>
      <t>and</t>
    </r>
    <r>
      <rPr>
        <b/>
        <sz val="12"/>
        <color theme="1"/>
        <rFont val="Arial"/>
        <family val="2"/>
      </rPr>
      <t xml:space="preserve"> Transition Risks</t>
    </r>
    <r>
      <rPr>
        <sz val="12"/>
        <color theme="1"/>
        <rFont val="Arial"/>
        <family val="2"/>
      </rPr>
      <t>, noting the following:</t>
    </r>
  </si>
  <si>
    <r>
      <rPr>
        <b/>
        <i/>
        <sz val="12"/>
        <color theme="1"/>
        <rFont val="Arial"/>
        <family val="2"/>
      </rPr>
      <t>Physical Risks</t>
    </r>
    <r>
      <rPr>
        <i/>
        <sz val="12"/>
        <color theme="1"/>
        <rFont val="Arial"/>
        <family val="2"/>
      </rPr>
      <t>: Physical risks</t>
    </r>
    <r>
      <rPr>
        <b/>
        <i/>
        <sz val="12"/>
        <color theme="1"/>
        <rFont val="Arial"/>
        <family val="2"/>
      </rPr>
      <t xml:space="preserve"> </t>
    </r>
    <r>
      <rPr>
        <i/>
        <sz val="12"/>
        <color theme="1"/>
        <rFont val="Arial"/>
        <family val="2"/>
      </rPr>
      <t xml:space="preserve">resulting from climate change can be event-driven (acute) such as increased severity of extreme weather events (e.g., cyclones, droughts, floods, and fires, etc.). They can also relate to longer-term shifts (chronic) in precipitation and temperature and increased variability in weather patterns (e.g., sea level rise). </t>
    </r>
  </si>
  <si>
    <r>
      <t xml:space="preserve">TCFD also highlights </t>
    </r>
    <r>
      <rPr>
        <b/>
        <sz val="12"/>
        <color theme="1"/>
        <rFont val="Arial"/>
        <family val="2"/>
      </rPr>
      <t>Opportunities</t>
    </r>
    <r>
      <rPr>
        <sz val="12"/>
        <color theme="1"/>
        <rFont val="Arial"/>
        <family val="2"/>
      </rPr>
      <t xml:space="preserve"> related to climate change:</t>
    </r>
  </si>
  <si>
    <t>Valuation and Investment Considerations</t>
  </si>
  <si>
    <t>This workbook includes the following schedules which can be used to assist in identifying and documenting climate change risks and opportunities:</t>
  </si>
  <si>
    <r>
      <rPr>
        <b/>
        <sz val="12"/>
        <color theme="1"/>
        <rFont val="Arial"/>
        <family val="2"/>
      </rPr>
      <t>Schedule A: Risk and Opportunity Identification:</t>
    </r>
    <r>
      <rPr>
        <sz val="12"/>
        <color theme="1"/>
        <rFont val="Arial"/>
        <family val="2"/>
      </rPr>
      <t xml:space="preserve"> This is an initial screen to assist in identifying sources for relevant risks and opportunities to the subject company, comparable companies and the overall applicable industries and geographies.</t>
    </r>
  </si>
  <si>
    <r>
      <rPr>
        <b/>
        <sz val="12"/>
        <color theme="1"/>
        <rFont val="Arial"/>
        <family val="2"/>
      </rPr>
      <t xml:space="preserve">Schedule B: Risk and Opportunity Scorecard: </t>
    </r>
    <r>
      <rPr>
        <sz val="12"/>
        <color theme="1"/>
        <rFont val="Arial"/>
        <family val="2"/>
      </rPr>
      <t>This is a more detailed assessment that explains the risks and opportunities relevant to a subject company, based on likelihood and impact, including a relative comparison to prior risk assessments.</t>
    </r>
  </si>
  <si>
    <r>
      <rPr>
        <b/>
        <sz val="12"/>
        <color theme="1"/>
        <rFont val="Arial"/>
        <family val="2"/>
      </rPr>
      <t xml:space="preserve">Schedule C: DCF Integration Framework: </t>
    </r>
    <r>
      <rPr>
        <sz val="12"/>
        <color theme="1"/>
        <rFont val="Arial"/>
        <family val="2"/>
      </rPr>
      <t xml:space="preserve"> This assists in integrating the identified risks and opportunities in a DCF analysis.</t>
    </r>
  </si>
  <si>
    <t>Identifying risks and opportunities related to climate change requires: 
          i) an understanding of the climate change risks and opportunities to which the subject company may be exposed; and,
          ii) an understanding of the environment in which it operates, as to relate climate change risks and opportunities to the subject company in the context of a valuation or pricing. 
This template suggests relevant sources of information to consider in identifying and documenting risks and opportunities.</t>
  </si>
  <si>
    <t>The following sources of information, among others, can assist in identifying the climate change risks and opportunities that the subject company is exposed to which may be relevant to the valuation:</t>
  </si>
  <si>
    <r>
      <rPr>
        <i/>
        <u/>
        <sz val="12"/>
        <color rgb="FF0000FF"/>
        <rFont val="Arial"/>
        <family val="2"/>
      </rPr>
      <t xml:space="preserve">Risks and Opportunities identified from discussions with Management: </t>
    </r>
    <r>
      <rPr>
        <i/>
        <sz val="12"/>
        <color rgb="FF0000FF"/>
        <rFont val="Arial"/>
        <family val="2"/>
      </rPr>
      <t xml:space="preserve">
Management of the subject company are closest to the day-to-day operations, and should have a deep understanding of the risks and opportunities faced by the company. Therefore, considering Management's view is advised as a starting point in identifying risks and opportunities. This can be done through discussion and interviews, by asking questions about the risk and opportunity areas identified by the TCFD and how they impact the business.</t>
    </r>
  </si>
  <si>
    <r>
      <rPr>
        <i/>
        <u/>
        <sz val="12"/>
        <color rgb="FF0000FF"/>
        <rFont val="Arial"/>
        <family val="2"/>
      </rPr>
      <t xml:space="preserve">Risks and Opportunities identified from review of annual and sustainability reporting: </t>
    </r>
    <r>
      <rPr>
        <i/>
        <sz val="12"/>
        <color rgb="FF0000FF"/>
        <rFont val="Arial"/>
        <family val="2"/>
      </rPr>
      <t xml:space="preserve">
Some companies report sustainability or climate change data as part of annual or sustainability reporting. Reviewing this reporting and commentary is a source of data that can be considered when identifying risks and opportunities.</t>
    </r>
  </si>
  <si>
    <r>
      <rPr>
        <i/>
        <u/>
        <sz val="12"/>
        <color rgb="FF0000FF"/>
        <rFont val="Arial"/>
        <family val="2"/>
      </rPr>
      <t xml:space="preserve">Risks and Opportunities identified from review of comparable company annual and sustainability reporting: </t>
    </r>
    <r>
      <rPr>
        <i/>
        <sz val="12"/>
        <color rgb="FF0000FF"/>
        <rFont val="Arial"/>
        <family val="2"/>
      </rPr>
      <t xml:space="preserve">
Similar to the point above, comparable company disclosures can assist in determining what risks and opportunities comparable companies within the sector may face. Comparable company disclosures also provide insight as to how those comparable companies are similar or dissimilar to the subject company. This information may help inform a relative valuation methodology (i.e., market multiples), if applicable.</t>
    </r>
  </si>
  <si>
    <r>
      <rPr>
        <i/>
        <u/>
        <sz val="12"/>
        <color rgb="FF0000FF"/>
        <rFont val="Arial"/>
        <family val="2"/>
      </rPr>
      <t xml:space="preserve">Risks and Opportunities identified from the SASB Materiality Map: </t>
    </r>
    <r>
      <rPr>
        <i/>
        <sz val="12"/>
        <color rgb="FF0000FF"/>
        <rFont val="Arial"/>
        <family val="2"/>
      </rPr>
      <t xml:space="preserve">
The Sustainability Accounting Standards Board ("SASB") Materiality Map (https://materiality.sasb.org/) identifies sustainability issues that are likely to affect the financial condition or operating performance of companies within an industry/sector. Although these issues are broader than just climate change, the SASB Materiality Map may help inform the risk and opportunity identification through listing issues that affect companies within the subject company's industry.</t>
    </r>
  </si>
  <si>
    <r>
      <rPr>
        <i/>
        <u/>
        <sz val="12"/>
        <color rgb="FF0000FF"/>
        <rFont val="Arial"/>
        <family val="2"/>
      </rPr>
      <t>Risks and Opportunities identified from equity analyst reports:</t>
    </r>
    <r>
      <rPr>
        <i/>
        <sz val="12"/>
        <color rgb="FF0000FF"/>
        <rFont val="Arial"/>
        <family val="2"/>
      </rPr>
      <t xml:space="preserve"> 
Public companies may have equity analyst research and reporting available to investors, which may provide an independent view on the climate risks and opportunities faced by the comparable companies and broader industry.</t>
    </r>
  </si>
  <si>
    <r>
      <rPr>
        <i/>
        <u/>
        <sz val="12"/>
        <color rgb="FF0000FF"/>
        <rFont val="Arial"/>
        <family val="2"/>
      </rPr>
      <t xml:space="preserve">Risks and Opportunities identified from external data providers: </t>
    </r>
    <r>
      <rPr>
        <i/>
        <sz val="12"/>
        <color rgb="FF0000FF"/>
        <rFont val="Arial"/>
        <family val="2"/>
      </rPr>
      <t xml:space="preserve">
Various external data providers summarize and disclose climate change related data.</t>
    </r>
    <r>
      <rPr>
        <i/>
        <sz val="12"/>
        <color rgb="FFFF0000"/>
        <rFont val="Arial"/>
        <family val="2"/>
      </rPr>
      <t xml:space="preserve"> </t>
    </r>
    <r>
      <rPr>
        <i/>
        <sz val="12"/>
        <color rgb="FF0000FF"/>
        <rFont val="Arial"/>
        <family val="2"/>
      </rPr>
      <t>These data providers may provide insight to the risks and opportunities faced by the subject company, public comparables, and the broader industry.</t>
    </r>
  </si>
  <si>
    <t>+X degrees C by 2050</t>
  </si>
  <si>
    <t>Document the assumptions of change/no change in warming assumption compared to prior analysis</t>
  </si>
  <si>
    <t>Risk A</t>
  </si>
  <si>
    <t>Risk B</t>
  </si>
  <si>
    <t>Risk C</t>
  </si>
  <si>
    <t>Risk D</t>
  </si>
  <si>
    <t>Risk E</t>
  </si>
  <si>
    <t>Risk F</t>
  </si>
  <si>
    <t>Risk G</t>
  </si>
  <si>
    <t>Risk H</t>
  </si>
  <si>
    <t>Risk I</t>
  </si>
  <si>
    <t>Risk J</t>
  </si>
  <si>
    <t>Risk K</t>
  </si>
  <si>
    <t>Risk L</t>
  </si>
  <si>
    <t>Risk M</t>
  </si>
  <si>
    <t>Risk N</t>
  </si>
  <si>
    <t>Opportunity A</t>
  </si>
  <si>
    <t>Opportunity B</t>
  </si>
  <si>
    <t>Prior Period Rating</t>
  </si>
  <si>
    <r>
      <t xml:space="preserve">Depending on the climate change scenario that is considered, there may be different risks and opportunities that present themselves or the risks and opportunities may have a different likelihood of occuring or impact on the company. Therefore, prior to documenting the risks and opportunities it is important to select the climate warming scenario under which the risks and opportunities will be evaluated.
</t>
    </r>
    <r>
      <rPr>
        <i/>
        <sz val="10.199999999999999"/>
        <color theme="1"/>
        <rFont val="Arial"/>
        <family val="2"/>
      </rPr>
      <t>Note: the overall risk/opportunity rating assessmsent of "Low, Moderate, High, Very High" is judgmental and therefore is not mechanically driven by the "Likelihood" and "Impact" assessment.</t>
    </r>
  </si>
  <si>
    <t>Acute physical risks refer to those that are event-driven, including increased severity of extreme weather events, such as cyclones, hurricanes, floods, etc.</t>
  </si>
  <si>
    <t>Generally, this section is used as a summary, as it is best to document all factors that impact the individual risk assessments in the most relevant risk categories, above. Also use this section to document other considerations related to the physical risk assessment, if applicable. If there have been no risks identified, document the rationale for why no risks are relevant to the subject company.</t>
  </si>
  <si>
    <t>While the ways in which markets could be affected by climate change are varied and complex, one of the major ways is through shifts in supply and demand for certain commodities, products, and services as climate-related risks are increasingly taken into account.</t>
  </si>
  <si>
    <t>Generally, this section is used as a summary, as it is best to document all factors that impact the individual risk assessments in the most relevant risk categories, above. Also use this section to document other considerations related to the transition risk assessment, if applicable. If there have been no risks identified, document the rationale for why no risks are relevant to the subject company.</t>
  </si>
  <si>
    <t>Based on transaction/initial risk assessment, for example</t>
  </si>
  <si>
    <t xml:space="preserve">This template is designed to compare the subject company to a set of peers by using a combination of the TCFD Framework and industry-specific climate change metrics.
▪ "Pure Play" Peer Companies: Where "pure play" comparable companies can be identified, they should be assessed on (i) transitional and physical climate-related risks using the TCFD framework; (ii) whether their financial statements contain TCFD recommended climate change disclosures; (iii) sector, and geography climate change metrics; and (iv) other industry specific climate change metrics, as applicable.
</t>
  </si>
  <si>
    <r>
      <t xml:space="preserve"> - </t>
    </r>
    <r>
      <rPr>
        <i/>
        <sz val="12"/>
        <color theme="1"/>
        <rFont val="Arial"/>
        <family val="2"/>
      </rPr>
      <t>Metrics Identification</t>
    </r>
    <r>
      <rPr>
        <sz val="12"/>
        <color theme="1"/>
        <rFont val="Arial"/>
        <family val="2"/>
      </rPr>
      <t>: Users of this framework can refer to a number of different sources to identify the most impactful climate related risks and associated metrics (i.e. Scope 1/2 emissions) (e.g., SASB Materiality Map, company disclosures, and equity analyst reports, among others).</t>
    </r>
  </si>
  <si>
    <t>Discussion of how the subject company compares to the peer companies from a climate risk and opportunity perspective and whether an adjustment to the multiple on this basis is warranted.</t>
  </si>
  <si>
    <r>
      <t xml:space="preserve">Essential Guide for Valuations &amp; Climate Change
</t>
    </r>
    <r>
      <rPr>
        <b/>
        <i/>
        <sz val="20"/>
        <color theme="1"/>
        <rFont val="Arial"/>
        <family val="2"/>
      </rPr>
      <t xml:space="preserve">
Excel-based tool to accompany the guide</t>
    </r>
  </si>
  <si>
    <r>
      <rPr>
        <b/>
        <i/>
        <sz val="12"/>
        <color theme="1"/>
        <rFont val="Arial"/>
        <family val="2"/>
      </rPr>
      <t>Disclaimer:</t>
    </r>
    <r>
      <rPr>
        <i/>
        <sz val="12"/>
        <color theme="1"/>
        <rFont val="Arial"/>
        <family val="2"/>
      </rPr>
      <t xml:space="preserve"> This tool is intended to assist a valuator, investor, or other parties in identifying, assessing, and documenting certain climate change risks and opportunities and the associated impacts to asset valuation and pricing. This tool is meant to complement other analysis that a valuator, investor or other party would perform. This tool serves no other purpose and should applied in conjunction with the A4S document, "Essential Guide for Valuations &amp; Climate Change".</t>
    </r>
  </si>
  <si>
    <t>End of the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</si>
</sst>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1"/>
      <color theme="1"/>
      <name val="Calibri"/>
      <family val="2"/>
      <scheme val="minor"/>
    </font>
    <font>
      <sz val="14"/>
      <color theme="1"/>
      <name val="Arial"/>
      <family val="2"/>
    </font>
    <font>
      <sz val="12"/>
      <color theme="1"/>
      <name val="Arial"/>
      <family val="2"/>
    </font>
    <font>
      <sz val="11"/>
      <color theme="1"/>
      <name val="Arial"/>
      <family val="2"/>
    </font>
    <font>
      <sz val="10"/>
      <color theme="1"/>
      <name val="Arial"/>
      <family val="2"/>
    </font>
    <font>
      <b/>
      <sz val="12"/>
      <color theme="1"/>
      <name val="Arial"/>
      <family val="2"/>
    </font>
    <font>
      <b/>
      <sz val="14"/>
      <color theme="0"/>
      <name val="Arial"/>
      <family val="2"/>
    </font>
    <font>
      <i/>
      <sz val="12"/>
      <color theme="1"/>
      <name val="Arial"/>
      <family val="2"/>
    </font>
    <font>
      <sz val="12"/>
      <color rgb="FF0000FF"/>
      <name val="Arial"/>
      <family val="2"/>
    </font>
    <font>
      <i/>
      <sz val="12"/>
      <color rgb="FF0000FF"/>
      <name val="Arial"/>
      <family val="2"/>
    </font>
    <font>
      <b/>
      <sz val="12"/>
      <color rgb="FF0000FF"/>
      <name val="Arial"/>
      <family val="2"/>
    </font>
    <font>
      <b/>
      <u/>
      <sz val="12"/>
      <color theme="1"/>
      <name val="Arial"/>
      <family val="2"/>
    </font>
    <font>
      <sz val="12"/>
      <color theme="1"/>
      <name val="Calibri"/>
      <family val="2"/>
    </font>
    <font>
      <u/>
      <sz val="11"/>
      <color theme="10"/>
      <name val="Calibri"/>
      <family val="2"/>
      <scheme val="minor"/>
    </font>
    <font>
      <u/>
      <sz val="12"/>
      <color theme="10"/>
      <name val="Arial"/>
      <family val="2"/>
    </font>
    <font>
      <b/>
      <i/>
      <sz val="12"/>
      <color theme="1"/>
      <name val="Arial"/>
      <family val="2"/>
    </font>
    <font>
      <b/>
      <sz val="11"/>
      <color rgb="FFFFFFFF"/>
      <name val="Arial"/>
      <family val="2"/>
    </font>
    <font>
      <b/>
      <sz val="14"/>
      <color rgb="FFFFFFFF"/>
      <name val="Arial"/>
      <family val="2"/>
    </font>
    <font>
      <b/>
      <sz val="11"/>
      <color rgb="FF000000"/>
      <name val="Arial"/>
      <family val="2"/>
    </font>
    <font>
      <sz val="11"/>
      <color rgb="FFFFFFFF"/>
      <name val="Arial"/>
      <family val="2"/>
    </font>
    <font>
      <b/>
      <sz val="12"/>
      <color rgb="FFFFFFFF"/>
      <name val="Arial"/>
      <family val="2"/>
    </font>
    <font>
      <b/>
      <sz val="12"/>
      <color rgb="FF000000"/>
      <name val="Arial"/>
      <family val="2"/>
    </font>
    <font>
      <sz val="12"/>
      <color rgb="FFFF0000"/>
      <name val="Arial"/>
      <family val="2"/>
    </font>
    <font>
      <b/>
      <vertAlign val="superscript"/>
      <sz val="12"/>
      <color theme="1"/>
      <name val="Arial"/>
      <family val="2"/>
    </font>
    <font>
      <b/>
      <sz val="14"/>
      <color theme="1"/>
      <name val="Arial"/>
      <family val="2"/>
    </font>
    <font>
      <b/>
      <sz val="26"/>
      <color theme="1"/>
      <name val="Arial"/>
      <family val="2"/>
    </font>
    <font>
      <i/>
      <sz val="14"/>
      <color theme="1"/>
      <name val="Arial"/>
      <family val="2"/>
    </font>
    <font>
      <b/>
      <sz val="12"/>
      <color theme="0"/>
      <name val="Arial"/>
      <family val="2"/>
    </font>
    <font>
      <i/>
      <sz val="14"/>
      <color rgb="FF0000FF"/>
      <name val="Arial"/>
      <family val="2"/>
    </font>
    <font>
      <sz val="11"/>
      <color theme="1"/>
      <name val="Calibri"/>
      <family val="2"/>
      <scheme val="minor"/>
    </font>
    <font>
      <i/>
      <sz val="12"/>
      <color rgb="FFFF0000"/>
      <name val="Arial"/>
      <family val="2"/>
    </font>
    <font>
      <b/>
      <sz val="10"/>
      <color theme="1"/>
      <name val="Arial"/>
      <family val="2"/>
    </font>
    <font>
      <vertAlign val="superscript"/>
      <sz val="13.8"/>
      <color theme="1"/>
      <name val="Arial"/>
      <family val="2"/>
    </font>
    <font>
      <b/>
      <vertAlign val="superscript"/>
      <sz val="13.8"/>
      <color theme="1"/>
      <name val="Arial"/>
      <family val="2"/>
    </font>
    <font>
      <u/>
      <sz val="10"/>
      <color theme="1"/>
      <name val="Arial"/>
      <family val="2"/>
    </font>
    <font>
      <i/>
      <u/>
      <sz val="12"/>
      <color rgb="FF0000FF"/>
      <name val="Arial"/>
      <family val="2"/>
    </font>
    <font>
      <b/>
      <vertAlign val="superscript"/>
      <sz val="10.199999999999999"/>
      <color theme="1"/>
      <name val="Arial"/>
      <family val="2"/>
    </font>
    <font>
      <u/>
      <sz val="12"/>
      <color theme="1"/>
      <name val="Arial"/>
      <family val="2"/>
    </font>
    <font>
      <b/>
      <u/>
      <vertAlign val="superscript"/>
      <sz val="12"/>
      <color theme="1"/>
      <name val="Arial"/>
      <family val="2"/>
    </font>
    <font>
      <sz val="11"/>
      <color rgb="FF000000"/>
      <name val="Arial"/>
      <family val="2"/>
    </font>
    <font>
      <b/>
      <i/>
      <sz val="12"/>
      <color theme="4" tint="0.79998168889431442"/>
      <name val="Arial"/>
      <family val="2"/>
    </font>
    <font>
      <b/>
      <i/>
      <sz val="12"/>
      <color rgb="FF0000FF"/>
      <name val="Arial"/>
      <family val="2"/>
    </font>
    <font>
      <b/>
      <u/>
      <sz val="12"/>
      <color theme="10"/>
      <name val="Arial"/>
      <family val="2"/>
    </font>
    <font>
      <i/>
      <sz val="10.199999999999999"/>
      <color theme="1"/>
      <name val="Arial"/>
      <family val="2"/>
    </font>
    <font>
      <b/>
      <i/>
      <sz val="20"/>
      <color theme="1"/>
      <name val="Arial"/>
      <family val="2"/>
    </font>
    <font>
      <i/>
      <sz val="8"/>
      <color theme="1"/>
      <name val="Arial"/>
      <family val="2"/>
    </font>
    <font>
      <sz val="12"/>
      <color theme="0"/>
      <name val="Arial"/>
      <family val="2"/>
    </font>
    <font>
      <i/>
      <sz val="10"/>
      <color theme="1"/>
      <name val="Arial"/>
      <family val="2"/>
    </font>
  </fonts>
  <fills count="1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75623"/>
        <bgColor rgb="FF000000"/>
      </patternFill>
    </fill>
    <fill>
      <patternFill patternType="solid">
        <fgColor rgb="FF548235"/>
        <bgColor rgb="FF000000"/>
      </patternFill>
    </fill>
    <fill>
      <patternFill patternType="solid">
        <fgColor rgb="FFA9D08E"/>
        <bgColor rgb="FF000000"/>
      </patternFill>
    </fill>
    <fill>
      <patternFill patternType="solid">
        <fgColor rgb="FFC6E0B4"/>
        <bgColor rgb="FF000000"/>
      </patternFill>
    </fill>
    <fill>
      <patternFill patternType="solid">
        <fgColor rgb="FFE2EFDA"/>
        <bgColor rgb="FF000000"/>
      </patternFill>
    </fill>
    <fill>
      <patternFill patternType="solid">
        <fgColor theme="1"/>
        <bgColor rgb="FF000000"/>
      </patternFill>
    </fill>
    <fill>
      <patternFill patternType="solid">
        <fgColor theme="0" tint="-0.14999847407452621"/>
        <bgColor rgb="FF000000"/>
      </patternFill>
    </fill>
    <fill>
      <patternFill patternType="solid">
        <fgColor theme="4" tint="0.79998168889431442"/>
        <bgColor rgb="FF000000"/>
      </patternFill>
    </fill>
    <fill>
      <patternFill patternType="solid">
        <fgColor rgb="FFE2E2E2"/>
        <bgColor indexed="64"/>
      </patternFill>
    </fill>
    <fill>
      <patternFill patternType="solid">
        <fgColor rgb="FFD9E1F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thin">
        <color theme="0"/>
      </right>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style="medium">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auto="1"/>
      </right>
      <top/>
      <bottom/>
      <diagonal/>
    </border>
    <border>
      <left style="thin">
        <color indexed="64"/>
      </left>
      <right style="thin">
        <color indexed="64"/>
      </right>
      <top style="medium">
        <color indexed="64"/>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164" fontId="29" fillId="0" borderId="0" applyFont="0" applyFill="0" applyBorder="0" applyAlignment="0" applyProtection="0"/>
  </cellStyleXfs>
  <cellXfs count="377">
    <xf numFmtId="0" fontId="0" fillId="0" borderId="0" xfId="0"/>
    <xf numFmtId="0" fontId="3" fillId="0" borderId="0" xfId="0" applyFont="1"/>
    <xf numFmtId="3" fontId="2" fillId="0" borderId="0" xfId="0" applyNumberFormat="1" applyFont="1" applyBorder="1" applyAlignment="1">
      <alignment horizontal="center" vertical="center"/>
    </xf>
    <xf numFmtId="0" fontId="2" fillId="0" borderId="0" xfId="0" applyFont="1"/>
    <xf numFmtId="0" fontId="2" fillId="0" borderId="0" xfId="0" applyFont="1" applyBorder="1"/>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vertical="center"/>
    </xf>
    <xf numFmtId="0" fontId="2" fillId="0" borderId="0" xfId="0" applyFont="1" applyAlignment="1">
      <alignment vertical="top"/>
    </xf>
    <xf numFmtId="0" fontId="4" fillId="0" borderId="0" xfId="0" applyFont="1"/>
    <xf numFmtId="0" fontId="5" fillId="0" borderId="0" xfId="0" applyFont="1"/>
    <xf numFmtId="0" fontId="5" fillId="4" borderId="0" xfId="0" applyFont="1" applyFill="1"/>
    <xf numFmtId="0" fontId="2" fillId="4" borderId="0" xfId="0" applyFont="1" applyFill="1"/>
    <xf numFmtId="0" fontId="12" fillId="0" borderId="0" xfId="0" applyFont="1" applyAlignment="1">
      <alignment horizontal="right" vertical="top"/>
    </xf>
    <xf numFmtId="0" fontId="5" fillId="4" borderId="0" xfId="0" applyFont="1" applyFill="1" applyAlignment="1">
      <alignment horizontal="left"/>
    </xf>
    <xf numFmtId="0" fontId="5" fillId="0" borderId="0" xfId="0" applyFont="1" applyAlignment="1">
      <alignment horizontal="left"/>
    </xf>
    <xf numFmtId="0" fontId="5" fillId="0" borderId="0" xfId="0" applyFont="1" applyFill="1" applyAlignment="1">
      <alignment horizontal="center"/>
    </xf>
    <xf numFmtId="0" fontId="2" fillId="0" borderId="0" xfId="0" applyFont="1" applyFill="1" applyAlignment="1">
      <alignment horizontal="left"/>
    </xf>
    <xf numFmtId="0" fontId="5" fillId="4" borderId="5" xfId="0" applyFont="1" applyFill="1" applyBorder="1" applyAlignment="1">
      <alignment vertical="center" readingOrder="1"/>
    </xf>
    <xf numFmtId="0" fontId="5" fillId="4" borderId="6" xfId="0" applyFont="1" applyFill="1" applyBorder="1" applyAlignment="1">
      <alignment vertical="center" readingOrder="1"/>
    </xf>
    <xf numFmtId="0" fontId="5" fillId="4" borderId="7" xfId="0" applyFont="1" applyFill="1" applyBorder="1" applyAlignment="1">
      <alignment vertical="center" readingOrder="1"/>
    </xf>
    <xf numFmtId="0" fontId="14" fillId="4" borderId="6" xfId="1" applyFont="1" applyFill="1" applyBorder="1" applyAlignment="1">
      <alignment vertical="center" readingOrder="1"/>
    </xf>
    <xf numFmtId="4" fontId="2" fillId="0" borderId="0" xfId="0" applyNumberFormat="1" applyFont="1"/>
    <xf numFmtId="3" fontId="2" fillId="0" borderId="23"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wrapText="1"/>
    </xf>
    <xf numFmtId="0" fontId="2" fillId="0" borderId="0" xfId="0" quotePrefix="1" applyFont="1"/>
    <xf numFmtId="0" fontId="2" fillId="0" borderId="0" xfId="0"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Fill="1" applyAlignment="1">
      <alignment wrapText="1"/>
    </xf>
    <xf numFmtId="9" fontId="2" fillId="0" borderId="0" xfId="0" applyNumberFormat="1" applyFont="1" applyFill="1" applyBorder="1" applyAlignment="1">
      <alignment horizontal="center" vertical="top" wrapText="1"/>
    </xf>
    <xf numFmtId="0" fontId="20" fillId="0" borderId="0" xfId="0" applyFont="1" applyFill="1" applyBorder="1" applyAlignment="1">
      <alignment horizontal="center" wrapText="1"/>
    </xf>
    <xf numFmtId="0" fontId="20" fillId="0" borderId="0" xfId="0" applyFont="1" applyBorder="1" applyAlignment="1">
      <alignment horizontal="center" wrapText="1"/>
    </xf>
    <xf numFmtId="0" fontId="21" fillId="0" borderId="0" xfId="0" applyFont="1" applyAlignment="1">
      <alignment horizontal="left"/>
    </xf>
    <xf numFmtId="0" fontId="22" fillId="0" borderId="0" xfId="0" applyFont="1" applyAlignment="1">
      <alignment vertical="center"/>
    </xf>
    <xf numFmtId="0" fontId="2" fillId="0" borderId="6" xfId="0" applyFont="1" applyBorder="1"/>
    <xf numFmtId="0" fontId="25" fillId="0" borderId="0" xfId="0" applyFont="1" applyFill="1" applyBorder="1" applyAlignment="1">
      <alignment vertical="center"/>
    </xf>
    <xf numFmtId="0" fontId="7" fillId="0" borderId="0" xfId="0" applyFont="1" applyAlignment="1">
      <alignment wrapText="1"/>
    </xf>
    <xf numFmtId="0" fontId="26" fillId="0" borderId="0" xfId="0" applyFont="1" applyAlignment="1">
      <alignment vertical="center"/>
    </xf>
    <xf numFmtId="0" fontId="24" fillId="0" borderId="0" xfId="0" applyFont="1" applyAlignment="1">
      <alignment vertical="center"/>
    </xf>
    <xf numFmtId="0" fontId="24" fillId="0" borderId="0" xfId="0" applyFont="1"/>
    <xf numFmtId="0" fontId="7" fillId="0" borderId="0" xfId="0" applyFont="1" applyAlignment="1">
      <alignment vertical="top" wrapText="1"/>
    </xf>
    <xf numFmtId="0" fontId="3" fillId="0" borderId="0" xfId="0" applyFont="1" applyBorder="1" applyAlignment="1">
      <alignment horizontal="center"/>
    </xf>
    <xf numFmtId="0" fontId="5" fillId="12" borderId="1" xfId="0" applyFont="1" applyFill="1" applyBorder="1" applyAlignment="1">
      <alignment horizontal="center" vertical="center"/>
    </xf>
    <xf numFmtId="0" fontId="20" fillId="6" borderId="1" xfId="0" applyFont="1" applyFill="1" applyBorder="1" applyAlignment="1">
      <alignment horizontal="centerContinuous" vertical="top" wrapText="1"/>
    </xf>
    <xf numFmtId="0" fontId="20" fillId="7" borderId="5" xfId="0" applyFont="1" applyFill="1" applyBorder="1" applyAlignment="1">
      <alignment horizontal="centerContinuous" vertical="top" wrapText="1"/>
    </xf>
    <xf numFmtId="0" fontId="5" fillId="8" borderId="7" xfId="0" applyFont="1" applyFill="1" applyBorder="1" applyAlignment="1">
      <alignment horizontal="centerContinuous" vertical="top" wrapText="1"/>
    </xf>
    <xf numFmtId="0" fontId="5" fillId="9" borderId="1" xfId="0" applyFont="1" applyFill="1" applyBorder="1" applyAlignment="1">
      <alignment horizontal="centerContinuous" vertical="top" wrapText="1"/>
    </xf>
    <xf numFmtId="0" fontId="5" fillId="10" borderId="5" xfId="0" applyFont="1" applyFill="1" applyBorder="1" applyAlignment="1">
      <alignment horizontal="centerContinuous" vertical="top" wrapText="1"/>
    </xf>
    <xf numFmtId="0" fontId="5" fillId="4" borderId="1" xfId="0" applyFont="1" applyFill="1" applyBorder="1" applyAlignment="1">
      <alignment horizontal="center" vertical="center" wrapText="1"/>
    </xf>
    <xf numFmtId="9" fontId="19" fillId="6" borderId="6" xfId="0" applyNumberFormat="1" applyFont="1" applyFill="1" applyBorder="1" applyAlignment="1">
      <alignment horizontal="center" vertical="center" wrapText="1"/>
    </xf>
    <xf numFmtId="9" fontId="16" fillId="7" borderId="6" xfId="0" applyNumberFormat="1" applyFont="1" applyFill="1" applyBorder="1" applyAlignment="1">
      <alignment vertical="center"/>
    </xf>
    <xf numFmtId="0" fontId="3" fillId="8" borderId="6" xfId="0" applyFont="1" applyFill="1" applyBorder="1" applyAlignment="1">
      <alignment horizontal="center" vertical="center" wrapText="1"/>
    </xf>
    <xf numFmtId="9" fontId="16" fillId="9" borderId="6" xfId="0" applyNumberFormat="1" applyFont="1" applyFill="1" applyBorder="1" applyAlignment="1">
      <alignment horizontal="center" vertical="center" wrapText="1"/>
    </xf>
    <xf numFmtId="9" fontId="3" fillId="10" borderId="7" xfId="0" applyNumberFormat="1" applyFont="1" applyFill="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31" fillId="4" borderId="0" xfId="0" applyFont="1" applyFill="1"/>
    <xf numFmtId="0" fontId="4" fillId="4" borderId="0" xfId="0" applyFont="1" applyFill="1"/>
    <xf numFmtId="0" fontId="2" fillId="0" borderId="0" xfId="0" applyFont="1" applyFill="1"/>
    <xf numFmtId="49" fontId="2" fillId="0" borderId="0" xfId="0" applyNumberFormat="1" applyFont="1" applyAlignment="1">
      <alignment horizontal="left" wrapText="1"/>
    </xf>
    <xf numFmtId="0" fontId="2" fillId="0" borderId="0" xfId="0" applyFont="1" applyAlignment="1">
      <alignment horizontal="left" vertical="top" wrapText="1"/>
    </xf>
    <xf numFmtId="0" fontId="5" fillId="4" borderId="7" xfId="0" applyFont="1" applyFill="1" applyBorder="1" applyAlignment="1">
      <alignment horizontal="center" vertical="center"/>
    </xf>
    <xf numFmtId="0" fontId="34" fillId="4" borderId="0" xfId="0" applyFont="1" applyFill="1"/>
    <xf numFmtId="0" fontId="2" fillId="0" borderId="0" xfId="0" applyFont="1" applyAlignment="1">
      <alignment vertical="top" wrapText="1"/>
    </xf>
    <xf numFmtId="0" fontId="4" fillId="0" borderId="0" xfId="0" applyFont="1" applyFill="1"/>
    <xf numFmtId="0" fontId="31" fillId="0" borderId="0" xfId="0" applyFont="1" applyFill="1"/>
    <xf numFmtId="0" fontId="4" fillId="0" borderId="0" xfId="0" applyFont="1" applyFill="1" applyAlignment="1">
      <alignment horizontal="left" vertical="top" wrapText="1"/>
    </xf>
    <xf numFmtId="0" fontId="20" fillId="6" borderId="6" xfId="0" applyFont="1" applyFill="1" applyBorder="1" applyAlignment="1">
      <alignment horizontal="centerContinuous" vertical="top" wrapText="1"/>
    </xf>
    <xf numFmtId="0" fontId="20" fillId="7" borderId="6" xfId="0" applyFont="1" applyFill="1" applyBorder="1" applyAlignment="1">
      <alignment horizontal="centerContinuous" vertical="top" wrapText="1"/>
    </xf>
    <xf numFmtId="0" fontId="5" fillId="8" borderId="6" xfId="0" applyFont="1" applyFill="1" applyBorder="1" applyAlignment="1">
      <alignment horizontal="centerContinuous" vertical="top" wrapText="1"/>
    </xf>
    <xf numFmtId="0" fontId="5" fillId="9" borderId="6" xfId="0" applyFont="1" applyFill="1" applyBorder="1" applyAlignment="1">
      <alignment horizontal="centerContinuous" vertical="top" wrapText="1"/>
    </xf>
    <xf numFmtId="0" fontId="5" fillId="10" borderId="7" xfId="0" applyFont="1" applyFill="1" applyBorder="1" applyAlignment="1">
      <alignment horizontal="centerContinuous" vertical="top"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9" fillId="6" borderId="6" xfId="0" applyFont="1" applyFill="1" applyBorder="1" applyAlignment="1">
      <alignment horizontal="center" vertical="center"/>
    </xf>
    <xf numFmtId="0" fontId="19" fillId="7" borderId="6" xfId="0" applyFont="1" applyFill="1" applyBorder="1" applyAlignment="1">
      <alignment horizontal="center" vertical="center"/>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xf>
    <xf numFmtId="0" fontId="3" fillId="10" borderId="7" xfId="0" applyFont="1" applyFill="1" applyBorder="1" applyAlignment="1">
      <alignment horizontal="center" vertical="center"/>
    </xf>
    <xf numFmtId="0" fontId="5" fillId="12" borderId="1" xfId="0" applyFont="1" applyFill="1" applyBorder="1" applyAlignment="1">
      <alignment horizontal="center" vertical="center" wrapText="1"/>
    </xf>
    <xf numFmtId="0" fontId="5" fillId="4" borderId="14" xfId="0" applyFont="1" applyFill="1" applyBorder="1" applyAlignment="1">
      <alignment vertical="center" readingOrder="1"/>
    </xf>
    <xf numFmtId="0" fontId="5" fillId="4" borderId="15" xfId="0" applyFont="1" applyFill="1" applyBorder="1" applyAlignment="1">
      <alignment vertical="center" readingOrder="1"/>
    </xf>
    <xf numFmtId="3" fontId="2" fillId="0" borderId="20" xfId="0" applyNumberFormat="1" applyFont="1" applyBorder="1" applyAlignment="1">
      <alignment horizontal="center" vertical="center"/>
    </xf>
    <xf numFmtId="3" fontId="2" fillId="4" borderId="9" xfId="0" applyNumberFormat="1"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7" xfId="0" applyFont="1" applyFill="1" applyBorder="1" applyAlignment="1">
      <alignment vertical="center" readingOrder="1"/>
    </xf>
    <xf numFmtId="0" fontId="9" fillId="4" borderId="19" xfId="0" applyFont="1" applyFill="1" applyBorder="1" applyAlignment="1">
      <alignment horizontal="center" vertical="top" wrapText="1" readingOrder="1"/>
    </xf>
    <xf numFmtId="0" fontId="5" fillId="4" borderId="4" xfId="0" applyFont="1" applyFill="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horizontal="center" vertical="top" wrapText="1"/>
    </xf>
    <xf numFmtId="0" fontId="2" fillId="0" borderId="0" xfId="0" applyFont="1" applyBorder="1" applyAlignment="1">
      <alignment horizontal="center" vertical="top"/>
    </xf>
    <xf numFmtId="0" fontId="17" fillId="11" borderId="0" xfId="0" applyFont="1" applyFill="1" applyBorder="1" applyAlignment="1">
      <alignment vertical="center" wrapText="1"/>
    </xf>
    <xf numFmtId="0" fontId="17" fillId="0" borderId="0" xfId="0" applyFont="1" applyFill="1" applyBorder="1" applyAlignment="1">
      <alignment vertical="center" wrapText="1"/>
    </xf>
    <xf numFmtId="0" fontId="2" fillId="0" borderId="4" xfId="0" applyFont="1" applyBorder="1"/>
    <xf numFmtId="0" fontId="5" fillId="4" borderId="7" xfId="0" applyFont="1" applyFill="1" applyBorder="1" applyAlignment="1">
      <alignment horizontal="center" vertical="center"/>
    </xf>
    <xf numFmtId="0" fontId="2" fillId="0" borderId="0" xfId="0" applyFont="1" applyFill="1" applyAlignment="1">
      <alignment vertical="center"/>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7" fillId="11" borderId="0" xfId="0" applyFont="1" applyFill="1" applyBorder="1" applyAlignment="1">
      <alignment horizontal="center" vertical="center" wrapText="1"/>
    </xf>
    <xf numFmtId="0" fontId="2" fillId="0" borderId="0" xfId="0" applyFont="1" applyBorder="1" applyAlignment="1">
      <alignment horizontal="justify" vertical="top" wrapText="1"/>
    </xf>
    <xf numFmtId="0" fontId="5" fillId="0" borderId="0" xfId="0" applyFont="1" applyFill="1" applyAlignment="1">
      <alignment horizontal="left"/>
    </xf>
    <xf numFmtId="3" fontId="2" fillId="0" borderId="23" xfId="0" applyNumberFormat="1" applyFont="1" applyFill="1" applyBorder="1" applyAlignment="1">
      <alignment horizontal="center" vertical="center"/>
    </xf>
    <xf numFmtId="0" fontId="2" fillId="0" borderId="0" xfId="0" applyFont="1" applyAlignment="1">
      <alignment horizontal="left" vertical="top" wrapText="1"/>
    </xf>
    <xf numFmtId="0" fontId="6" fillId="2" borderId="0" xfId="0" applyFont="1" applyFill="1" applyBorder="1" applyAlignment="1">
      <alignment horizontal="center" vertical="center"/>
    </xf>
    <xf numFmtId="0" fontId="2" fillId="0" borderId="0" xfId="0" applyFont="1" applyAlignment="1">
      <alignment horizontal="justify" vertical="top" wrapText="1"/>
    </xf>
    <xf numFmtId="0" fontId="17" fillId="11" borderId="0" xfId="0" applyFont="1" applyFill="1" applyBorder="1" applyAlignment="1">
      <alignment horizontal="center" vertical="center" wrapText="1"/>
    </xf>
    <xf numFmtId="0" fontId="28" fillId="0" borderId="0" xfId="0" applyFont="1" applyProtection="1">
      <protection locked="0"/>
    </xf>
    <xf numFmtId="0" fontId="5" fillId="4" borderId="44" xfId="0" applyFont="1" applyFill="1" applyBorder="1" applyAlignment="1">
      <alignment horizontal="center" vertical="center" wrapText="1"/>
    </xf>
    <xf numFmtId="0" fontId="8" fillId="0" borderId="6" xfId="0" quotePrefix="1" applyFont="1" applyBorder="1" applyAlignment="1" applyProtection="1">
      <alignment horizontal="center" vertical="center" readingOrder="1"/>
      <protection locked="0"/>
    </xf>
    <xf numFmtId="0" fontId="8" fillId="0" borderId="4" xfId="0" quotePrefix="1" applyFont="1" applyBorder="1" applyAlignment="1" applyProtection="1">
      <alignment horizontal="center" vertical="center" readingOrder="1"/>
      <protection locked="0"/>
    </xf>
    <xf numFmtId="0" fontId="20" fillId="6" borderId="28" xfId="0" applyFont="1" applyFill="1" applyBorder="1" applyAlignment="1" applyProtection="1">
      <alignment horizontal="center" vertical="center"/>
      <protection locked="0"/>
    </xf>
    <xf numFmtId="0" fontId="20" fillId="7" borderId="21" xfId="0" applyFont="1" applyFill="1" applyBorder="1" applyAlignment="1" applyProtection="1">
      <alignment horizontal="center" vertical="center"/>
      <protection locked="0"/>
    </xf>
    <xf numFmtId="0" fontId="21" fillId="8" borderId="21" xfId="0" applyFont="1" applyFill="1" applyBorder="1" applyAlignment="1" applyProtection="1">
      <alignment horizontal="center" vertical="center"/>
      <protection locked="0"/>
    </xf>
    <xf numFmtId="0" fontId="21" fillId="9" borderId="21" xfId="0" applyFont="1" applyFill="1" applyBorder="1" applyAlignment="1" applyProtection="1">
      <alignment horizontal="center" vertical="center"/>
      <protection locked="0"/>
    </xf>
    <xf numFmtId="0" fontId="21" fillId="10" borderId="21" xfId="0" applyFont="1" applyFill="1" applyBorder="1" applyAlignment="1" applyProtection="1">
      <alignment horizontal="center" vertical="center"/>
      <protection locked="0"/>
    </xf>
    <xf numFmtId="0" fontId="20" fillId="6" borderId="28" xfId="0" applyFont="1" applyFill="1" applyBorder="1" applyAlignment="1" applyProtection="1">
      <alignment horizontal="justify" vertical="center"/>
      <protection locked="0"/>
    </xf>
    <xf numFmtId="0" fontId="20" fillId="7" borderId="21" xfId="0" applyFont="1" applyFill="1" applyBorder="1" applyAlignment="1" applyProtection="1">
      <alignment horizontal="justify" vertical="center"/>
      <protection locked="0"/>
    </xf>
    <xf numFmtId="0" fontId="21" fillId="8" borderId="21" xfId="0" applyFont="1" applyFill="1" applyBorder="1" applyAlignment="1" applyProtection="1">
      <alignment horizontal="justify" vertical="center"/>
      <protection locked="0"/>
    </xf>
    <xf numFmtId="0" fontId="21" fillId="9" borderId="21" xfId="0" applyFont="1" applyFill="1" applyBorder="1" applyAlignment="1" applyProtection="1">
      <alignment horizontal="justify" vertical="center"/>
      <protection locked="0"/>
    </xf>
    <xf numFmtId="0" fontId="21" fillId="10" borderId="21" xfId="0" applyFont="1" applyFill="1" applyBorder="1" applyAlignment="1" applyProtection="1">
      <alignment horizontal="justify" vertical="center"/>
      <protection locked="0"/>
    </xf>
    <xf numFmtId="0" fontId="37" fillId="0" borderId="0" xfId="0" applyFont="1" applyBorder="1" applyAlignment="1">
      <alignment horizontal="center" vertical="top" wrapText="1"/>
    </xf>
    <xf numFmtId="0" fontId="37" fillId="0" borderId="0" xfId="0" applyFont="1" applyBorder="1" applyAlignment="1">
      <alignment horizontal="justify" vertical="top" wrapText="1"/>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justify" vertical="top" wrapText="1"/>
    </xf>
    <xf numFmtId="0" fontId="2" fillId="0" borderId="46" xfId="0" applyFont="1" applyBorder="1" applyAlignment="1">
      <alignment vertical="top"/>
    </xf>
    <xf numFmtId="0" fontId="2" fillId="0" borderId="46" xfId="0" applyFont="1" applyBorder="1" applyAlignment="1">
      <alignment horizontal="center" vertical="top"/>
    </xf>
    <xf numFmtId="0" fontId="5" fillId="4" borderId="45" xfId="0" applyFont="1" applyFill="1" applyBorder="1" applyAlignment="1">
      <alignment horizontal="center" vertical="center"/>
    </xf>
    <xf numFmtId="0" fontId="27" fillId="2" borderId="47" xfId="0" applyFont="1" applyFill="1" applyBorder="1"/>
    <xf numFmtId="0" fontId="2" fillId="4" borderId="31" xfId="0" applyFont="1" applyFill="1" applyBorder="1" applyAlignment="1">
      <alignment vertical="top"/>
    </xf>
    <xf numFmtId="0" fontId="5" fillId="4" borderId="3" xfId="0" applyFont="1" applyFill="1" applyBorder="1" applyAlignment="1">
      <alignment horizontal="center" vertical="center"/>
    </xf>
    <xf numFmtId="0" fontId="11" fillId="0" borderId="38" xfId="0" applyFont="1" applyBorder="1" applyAlignment="1">
      <alignment vertical="top"/>
    </xf>
    <xf numFmtId="0" fontId="2" fillId="0" borderId="2" xfId="0" applyFont="1" applyBorder="1" applyAlignment="1">
      <alignment vertical="top"/>
    </xf>
    <xf numFmtId="0" fontId="2" fillId="0" borderId="2" xfId="0" applyFont="1" applyBorder="1" applyAlignment="1">
      <alignment horizontal="center" vertical="top"/>
    </xf>
    <xf numFmtId="0" fontId="11" fillId="0" borderId="38" xfId="0" applyFont="1" applyBorder="1"/>
    <xf numFmtId="0" fontId="2" fillId="0" borderId="38" xfId="0" applyFont="1" applyBorder="1" applyAlignment="1">
      <alignment horizontal="justify" vertical="top" wrapText="1"/>
    </xf>
    <xf numFmtId="0" fontId="2" fillId="0" borderId="2" xfId="0" applyFont="1" applyBorder="1" applyAlignment="1">
      <alignment horizontal="justify" vertical="top" wrapText="1"/>
    </xf>
    <xf numFmtId="0" fontId="2" fillId="0" borderId="38" xfId="0" applyFont="1" applyBorder="1" applyAlignment="1">
      <alignment horizontal="left" vertical="top" wrapText="1"/>
    </xf>
    <xf numFmtId="0" fontId="37" fillId="0" borderId="38" xfId="0" applyFont="1" applyBorder="1" applyAlignment="1">
      <alignment horizontal="justify" vertical="top" wrapText="1"/>
    </xf>
    <xf numFmtId="0" fontId="2" fillId="0" borderId="38" xfId="0" applyFont="1" applyBorder="1" applyAlignment="1">
      <alignment horizontal="left" vertical="top" wrapText="1" indent="2"/>
    </xf>
    <xf numFmtId="0" fontId="2" fillId="0" borderId="31" xfId="0" applyFont="1" applyBorder="1" applyAlignment="1">
      <alignment horizontal="left" indent="2"/>
    </xf>
    <xf numFmtId="0" fontId="2" fillId="0" borderId="2" xfId="0" applyFont="1" applyBorder="1"/>
    <xf numFmtId="0" fontId="5" fillId="4" borderId="5" xfId="0" applyFont="1" applyFill="1" applyBorder="1"/>
    <xf numFmtId="0" fontId="5" fillId="4" borderId="6" xfId="0" applyFont="1" applyFill="1" applyBorder="1"/>
    <xf numFmtId="0" fontId="2" fillId="4" borderId="4" xfId="0" applyFont="1" applyFill="1" applyBorder="1"/>
    <xf numFmtId="0" fontId="2" fillId="4" borderId="7" xfId="0" applyFont="1" applyFill="1" applyBorder="1"/>
    <xf numFmtId="0" fontId="2" fillId="4" borderId="6" xfId="0" quotePrefix="1" applyFont="1" applyFill="1" applyBorder="1"/>
    <xf numFmtId="0" fontId="2" fillId="4" borderId="51" xfId="0" applyFont="1" applyFill="1" applyBorder="1"/>
    <xf numFmtId="0" fontId="2" fillId="4" borderId="6" xfId="0" applyFont="1" applyFill="1" applyBorder="1"/>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9" fillId="0" borderId="7" xfId="0" applyFont="1" applyBorder="1" applyAlignment="1">
      <alignment horizontal="justify" vertical="top" wrapText="1"/>
    </xf>
    <xf numFmtId="0" fontId="9" fillId="0" borderId="32" xfId="0" applyFont="1" applyBorder="1" applyAlignment="1" applyProtection="1">
      <alignment horizontal="left" vertical="top" indent="2"/>
      <protection locked="0"/>
    </xf>
    <xf numFmtId="0" fontId="9" fillId="0" borderId="12" xfId="0" applyFont="1" applyFill="1" applyBorder="1" applyAlignment="1" applyProtection="1">
      <alignment horizontal="center" vertical="top" wrapText="1"/>
      <protection locked="0"/>
    </xf>
    <xf numFmtId="0" fontId="9" fillId="0" borderId="11" xfId="0" applyFont="1" applyBorder="1" applyAlignment="1" applyProtection="1">
      <alignment horizontal="center" vertical="top"/>
      <protection locked="0"/>
    </xf>
    <xf numFmtId="0" fontId="9" fillId="0" borderId="12" xfId="0" applyFont="1" applyBorder="1" applyAlignment="1" applyProtection="1">
      <alignment horizontal="center" vertical="top"/>
      <protection locked="0"/>
    </xf>
    <xf numFmtId="0" fontId="9" fillId="0" borderId="12" xfId="0" applyFont="1" applyBorder="1" applyAlignment="1" applyProtection="1">
      <alignment horizontal="center" vertical="top" wrapText="1"/>
      <protection locked="0"/>
    </xf>
    <xf numFmtId="0" fontId="9" fillId="0" borderId="11" xfId="0" applyFont="1" applyFill="1" applyBorder="1" applyAlignment="1" applyProtection="1">
      <alignment horizontal="center" vertical="top"/>
      <protection locked="0"/>
    </xf>
    <xf numFmtId="0" fontId="9" fillId="0" borderId="12" xfId="0" applyFont="1" applyFill="1" applyBorder="1" applyAlignment="1" applyProtection="1">
      <alignment horizontal="center" vertical="top"/>
      <protection locked="0"/>
    </xf>
    <xf numFmtId="0" fontId="9" fillId="0" borderId="13" xfId="0" applyFont="1" applyFill="1" applyBorder="1" applyAlignment="1" applyProtection="1">
      <alignment horizontal="center" vertical="top"/>
      <protection locked="0"/>
    </xf>
    <xf numFmtId="0" fontId="9" fillId="0" borderId="31" xfId="0" applyFont="1" applyBorder="1" applyAlignment="1" applyProtection="1">
      <alignment horizontal="left" vertical="top" indent="2"/>
      <protection locked="0"/>
    </xf>
    <xf numFmtId="0" fontId="9" fillId="0" borderId="36" xfId="0" applyFont="1" applyFill="1" applyBorder="1" applyAlignment="1" applyProtection="1">
      <alignment horizontal="center" vertical="top" wrapText="1"/>
      <protection locked="0"/>
    </xf>
    <xf numFmtId="0" fontId="9" fillId="0" borderId="36" xfId="0" applyFont="1" applyBorder="1" applyAlignment="1" applyProtection="1">
      <alignment horizontal="center" vertical="top" wrapText="1"/>
      <protection locked="0"/>
    </xf>
    <xf numFmtId="0" fontId="9" fillId="0" borderId="50" xfId="0" applyFont="1" applyBorder="1" applyAlignment="1" applyProtection="1">
      <alignment horizontal="center" vertical="top"/>
      <protection locked="0"/>
    </xf>
    <xf numFmtId="0" fontId="9" fillId="0" borderId="36" xfId="0" applyFont="1" applyBorder="1" applyAlignment="1" applyProtection="1">
      <alignment horizontal="center" vertical="top"/>
      <protection locked="0"/>
    </xf>
    <xf numFmtId="0" fontId="9" fillId="0" borderId="50" xfId="0" applyFont="1" applyFill="1" applyBorder="1" applyAlignment="1" applyProtection="1">
      <alignment horizontal="center" vertical="top"/>
      <protection locked="0"/>
    </xf>
    <xf numFmtId="0" fontId="9" fillId="0" borderId="36" xfId="0" applyFont="1" applyFill="1" applyBorder="1" applyAlignment="1" applyProtection="1">
      <alignment horizontal="center" vertical="top"/>
      <protection locked="0"/>
    </xf>
    <xf numFmtId="0" fontId="9" fillId="0" borderId="37" xfId="0" applyFont="1" applyFill="1" applyBorder="1" applyAlignment="1" applyProtection="1">
      <alignment horizontal="center" vertical="top"/>
      <protection locked="0"/>
    </xf>
    <xf numFmtId="0" fontId="8" fillId="0" borderId="0" xfId="0" applyFont="1" applyBorder="1" applyAlignment="1" applyProtection="1">
      <alignment horizontal="center" vertical="top" wrapText="1"/>
      <protection locked="0"/>
    </xf>
    <xf numFmtId="49" fontId="8" fillId="0" borderId="0" xfId="2" applyNumberFormat="1" applyFont="1" applyBorder="1" applyAlignment="1" applyProtection="1">
      <alignment horizontal="center" vertical="top" wrapText="1"/>
      <protection locked="0"/>
    </xf>
    <xf numFmtId="0" fontId="5" fillId="4" borderId="6" xfId="0" applyFont="1" applyFill="1" applyBorder="1" applyAlignment="1" applyProtection="1">
      <alignment horizontal="center" wrapText="1"/>
      <protection locked="0"/>
    </xf>
    <xf numFmtId="0" fontId="8" fillId="0" borderId="0" xfId="0" applyFont="1" applyBorder="1" applyAlignment="1" applyProtection="1">
      <alignment vertical="top"/>
      <protection locked="0"/>
    </xf>
    <xf numFmtId="0" fontId="8" fillId="0" borderId="4" xfId="0" applyFont="1" applyBorder="1" applyAlignment="1" applyProtection="1">
      <alignment vertical="top"/>
      <protection locked="0"/>
    </xf>
    <xf numFmtId="0" fontId="8" fillId="4" borderId="4" xfId="0" applyFont="1" applyFill="1" applyBorder="1" applyProtection="1">
      <protection locked="0"/>
    </xf>
    <xf numFmtId="0" fontId="27" fillId="2" borderId="52" xfId="0" quotePrefix="1" applyFont="1" applyFill="1" applyBorder="1"/>
    <xf numFmtId="0" fontId="2" fillId="4" borderId="42" xfId="0" quotePrefix="1" applyFont="1" applyFill="1" applyBorder="1" applyAlignment="1">
      <alignment vertical="top"/>
    </xf>
    <xf numFmtId="0" fontId="2" fillId="0" borderId="43" xfId="0" quotePrefix="1" applyFont="1" applyBorder="1" applyAlignment="1">
      <alignment vertical="top"/>
    </xf>
    <xf numFmtId="0" fontId="2" fillId="0" borderId="33" xfId="0" quotePrefix="1" applyFont="1" applyBorder="1" applyProtection="1">
      <protection locked="0"/>
    </xf>
    <xf numFmtId="0" fontId="2" fillId="0" borderId="43" xfId="0" quotePrefix="1" applyFont="1" applyBorder="1"/>
    <xf numFmtId="0" fontId="2" fillId="0" borderId="42" xfId="0" quotePrefix="1" applyFont="1" applyBorder="1" applyProtection="1">
      <protection locked="0"/>
    </xf>
    <xf numFmtId="0" fontId="10" fillId="4" borderId="45"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2" fillId="0" borderId="46"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46"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5" fillId="4" borderId="5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9" fillId="0" borderId="0" xfId="0" applyFont="1" applyBorder="1" applyAlignment="1" applyProtection="1">
      <alignment horizontal="left" vertical="top"/>
      <protection locked="0"/>
    </xf>
    <xf numFmtId="0" fontId="5" fillId="4" borderId="0" xfId="0" applyFont="1" applyFill="1" applyBorder="1" applyAlignment="1">
      <alignment horizontal="center" vertical="center" wrapText="1"/>
    </xf>
    <xf numFmtId="0" fontId="7" fillId="5" borderId="0" xfId="0" applyFont="1" applyFill="1" applyBorder="1" applyAlignment="1">
      <alignment horizontal="left" vertical="center" wrapText="1" readingOrder="1"/>
    </xf>
    <xf numFmtId="0" fontId="7" fillId="5" borderId="0" xfId="0" applyFont="1" applyFill="1" applyBorder="1" applyAlignment="1">
      <alignment horizontal="justify" vertical="center" wrapText="1" readingOrder="1"/>
    </xf>
    <xf numFmtId="0" fontId="2" fillId="0" borderId="38" xfId="0" applyFont="1" applyBorder="1" applyAlignment="1">
      <alignment vertical="center"/>
    </xf>
    <xf numFmtId="0" fontId="2" fillId="0" borderId="38" xfId="0" applyFont="1" applyBorder="1"/>
    <xf numFmtId="0" fontId="2" fillId="0" borderId="18" xfId="0" applyFont="1" applyBorder="1"/>
    <xf numFmtId="0" fontId="2" fillId="0" borderId="59" xfId="0" applyFont="1" applyBorder="1"/>
    <xf numFmtId="3" fontId="2" fillId="4" borderId="8" xfId="0" applyNumberFormat="1" applyFont="1" applyFill="1" applyBorder="1" applyAlignment="1">
      <alignment horizontal="center" vertical="center"/>
    </xf>
    <xf numFmtId="0" fontId="5" fillId="4" borderId="0" xfId="0" applyFont="1" applyFill="1" applyBorder="1" applyAlignment="1">
      <alignment horizontal="center"/>
    </xf>
    <xf numFmtId="0" fontId="2" fillId="0" borderId="0" xfId="0" applyFont="1" applyBorder="1" applyAlignment="1">
      <alignment vertical="center"/>
    </xf>
    <xf numFmtId="0" fontId="2" fillId="0" borderId="0" xfId="0" applyFont="1" applyBorder="1" applyAlignment="1">
      <alignment vertical="top" wrapText="1"/>
    </xf>
    <xf numFmtId="0" fontId="18" fillId="0" borderId="0" xfId="0" applyFont="1"/>
    <xf numFmtId="14" fontId="28" fillId="0" borderId="0" xfId="0" applyNumberFormat="1" applyFont="1" applyAlignment="1" applyProtection="1">
      <alignment horizontal="left"/>
      <protection locked="0"/>
    </xf>
    <xf numFmtId="0" fontId="2" fillId="0" borderId="7" xfId="0" applyFont="1" applyBorder="1"/>
    <xf numFmtId="0" fontId="15" fillId="0" borderId="5" xfId="0" applyFont="1" applyBorder="1"/>
    <xf numFmtId="0" fontId="42" fillId="0" borderId="6" xfId="1" applyFont="1" applyBorder="1"/>
    <xf numFmtId="0" fontId="5" fillId="0" borderId="6" xfId="0" applyFont="1" applyBorder="1"/>
    <xf numFmtId="0" fontId="5" fillId="0" borderId="7" xfId="0" applyFont="1" applyBorder="1"/>
    <xf numFmtId="0" fontId="12" fillId="0" borderId="0" xfId="0" applyFont="1" applyAlignment="1">
      <alignment horizontal="right" vertical="center"/>
    </xf>
    <xf numFmtId="0" fontId="9" fillId="0" borderId="5" xfId="0" applyFont="1" applyFill="1" applyBorder="1" applyAlignment="1" applyProtection="1">
      <alignment vertical="center" readingOrder="1"/>
      <protection locked="0"/>
    </xf>
    <xf numFmtId="0" fontId="9" fillId="0" borderId="6" xfId="0" applyFont="1" applyFill="1" applyBorder="1" applyAlignment="1" applyProtection="1">
      <alignment vertical="center" readingOrder="1"/>
      <protection locked="0"/>
    </xf>
    <xf numFmtId="0" fontId="9" fillId="0" borderId="7" xfId="0" applyFont="1" applyFill="1" applyBorder="1" applyAlignment="1" applyProtection="1">
      <alignment vertical="center" readingOrder="1"/>
      <protection locked="0"/>
    </xf>
    <xf numFmtId="0" fontId="5" fillId="4" borderId="63" xfId="0" applyFont="1" applyFill="1" applyBorder="1" applyAlignment="1">
      <alignment horizontal="center" vertical="center" wrapText="1"/>
    </xf>
    <xf numFmtId="0" fontId="10" fillId="4" borderId="6" xfId="0" applyFont="1" applyFill="1" applyBorder="1" applyAlignment="1" applyProtection="1">
      <alignment horizontal="center" wrapText="1"/>
      <protection locked="0"/>
    </xf>
    <xf numFmtId="0" fontId="2" fillId="0" borderId="18" xfId="0" applyFont="1" applyBorder="1" applyProtection="1"/>
    <xf numFmtId="0" fontId="1" fillId="0" borderId="38" xfId="0" applyFont="1" applyBorder="1" applyAlignment="1">
      <alignment vertical="center"/>
    </xf>
    <xf numFmtId="0" fontId="5" fillId="4" borderId="8" xfId="0" applyFont="1" applyFill="1" applyBorder="1" applyAlignment="1">
      <alignment horizontal="center" vertical="center" wrapText="1"/>
    </xf>
    <xf numFmtId="0" fontId="45" fillId="0" borderId="0" xfId="0" applyFont="1" applyAlignment="1">
      <alignment wrapText="1"/>
    </xf>
    <xf numFmtId="0" fontId="46" fillId="0" borderId="0" xfId="0" applyFont="1"/>
    <xf numFmtId="0" fontId="47" fillId="0" borderId="0" xfId="0" applyFont="1" applyAlignment="1"/>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25" fillId="0" borderId="0" xfId="0" applyFont="1" applyFill="1" applyBorder="1" applyAlignment="1">
      <alignment horizontal="left" vertical="center" wrapText="1"/>
    </xf>
    <xf numFmtId="0" fontId="4" fillId="0" borderId="0" xfId="0" applyFont="1" applyAlignment="1">
      <alignment horizontal="left" vertical="top" wrapText="1"/>
    </xf>
    <xf numFmtId="0" fontId="5" fillId="4" borderId="0" xfId="0" applyFont="1" applyFill="1" applyBorder="1" applyAlignment="1">
      <alignment horizontal="left" vertical="top" wrapText="1"/>
    </xf>
    <xf numFmtId="0" fontId="2" fillId="0" borderId="0" xfId="0" applyFont="1" applyAlignment="1">
      <alignment horizontal="left" vertical="top" wrapText="1"/>
    </xf>
    <xf numFmtId="0" fontId="6" fillId="2" borderId="0" xfId="0" applyFont="1" applyFill="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top"/>
    </xf>
    <xf numFmtId="0" fontId="7" fillId="0" borderId="0" xfId="0" applyFont="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5" fillId="0" borderId="35" xfId="0" applyFont="1" applyBorder="1" applyAlignment="1">
      <alignment horizontal="left" vertical="top" wrapText="1"/>
    </xf>
    <xf numFmtId="0" fontId="9" fillId="0" borderId="31" xfId="0" applyFont="1" applyBorder="1" applyAlignment="1" applyProtection="1">
      <alignment horizontal="justify" vertical="top" wrapText="1"/>
      <protection locked="0"/>
    </xf>
    <xf numFmtId="0" fontId="9" fillId="0" borderId="4" xfId="0" applyFont="1" applyBorder="1" applyAlignment="1" applyProtection="1">
      <alignment horizontal="justify" vertical="top" wrapText="1"/>
      <protection locked="0"/>
    </xf>
    <xf numFmtId="0" fontId="9" fillId="0" borderId="3" xfId="0" applyFont="1" applyBorder="1" applyAlignment="1" applyProtection="1">
      <alignment horizontal="justify" vertical="top" wrapText="1"/>
      <protection locked="0"/>
    </xf>
    <xf numFmtId="0" fontId="5" fillId="0" borderId="0" xfId="0" applyFont="1" applyFill="1" applyBorder="1" applyAlignment="1">
      <alignment horizontal="left" vertical="top" wrapText="1"/>
    </xf>
    <xf numFmtId="0" fontId="9" fillId="0" borderId="36" xfId="0" applyFont="1" applyBorder="1" applyAlignment="1" applyProtection="1">
      <alignment horizontal="center" vertical="top" wrapText="1"/>
      <protection locked="0"/>
    </xf>
    <xf numFmtId="0" fontId="9" fillId="0" borderId="37" xfId="0" applyFont="1" applyBorder="1" applyAlignment="1" applyProtection="1">
      <alignment horizontal="center" vertical="top" wrapText="1"/>
      <protection locked="0"/>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9" fillId="0" borderId="2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7" fillId="5" borderId="5" xfId="0" applyFont="1" applyFill="1" applyBorder="1" applyAlignment="1">
      <alignment horizontal="justify" vertical="center" wrapText="1" readingOrder="1"/>
    </xf>
    <xf numFmtId="0" fontId="7" fillId="5" borderId="6" xfId="0" applyFont="1" applyFill="1" applyBorder="1" applyAlignment="1">
      <alignment horizontal="justify" vertical="center" wrapText="1" readingOrder="1"/>
    </xf>
    <xf numFmtId="0" fontId="7" fillId="5" borderId="39" xfId="0" applyFont="1" applyFill="1" applyBorder="1" applyAlignment="1">
      <alignment horizontal="justify" vertical="center" wrapText="1" readingOrder="1"/>
    </xf>
    <xf numFmtId="0" fontId="7" fillId="5" borderId="7" xfId="0" applyFont="1" applyFill="1" applyBorder="1" applyAlignment="1">
      <alignment horizontal="justify" vertical="center" wrapText="1" readingOrder="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8" fillId="0" borderId="5" xfId="0" quotePrefix="1" applyFont="1" applyBorder="1" applyAlignment="1" applyProtection="1">
      <alignment horizontal="left" vertical="center" readingOrder="1"/>
      <protection locked="0"/>
    </xf>
    <xf numFmtId="0" fontId="8" fillId="0" borderId="6" xfId="0" quotePrefix="1" applyFont="1" applyBorder="1" applyAlignment="1" applyProtection="1">
      <alignment horizontal="left" vertical="center" readingOrder="1"/>
      <protection locked="0"/>
    </xf>
    <xf numFmtId="0" fontId="8" fillId="0" borderId="7" xfId="0" quotePrefix="1" applyFont="1" applyBorder="1" applyAlignment="1" applyProtection="1">
      <alignment horizontal="left" vertical="center" readingOrder="1"/>
      <protection locked="0"/>
    </xf>
    <xf numFmtId="0" fontId="8" fillId="0" borderId="47" xfId="0" quotePrefix="1" applyFont="1" applyBorder="1" applyAlignment="1" applyProtection="1">
      <alignment horizontal="left" vertical="center" readingOrder="1"/>
      <protection locked="0"/>
    </xf>
    <xf numFmtId="0" fontId="8" fillId="0" borderId="39" xfId="0" quotePrefix="1" applyFont="1" applyBorder="1" applyAlignment="1" applyProtection="1">
      <alignment horizontal="left" vertical="center" readingOrder="1"/>
      <protection locked="0"/>
    </xf>
    <xf numFmtId="0" fontId="8" fillId="0" borderId="48" xfId="0" quotePrefix="1" applyFont="1" applyBorder="1" applyAlignment="1" applyProtection="1">
      <alignment horizontal="left" vertical="center" readingOrder="1"/>
      <protection locked="0"/>
    </xf>
    <xf numFmtId="0" fontId="5" fillId="4" borderId="5" xfId="0" applyFont="1" applyFill="1" applyBorder="1" applyAlignment="1">
      <alignment horizontal="left" vertical="center" readingOrder="1"/>
    </xf>
    <xf numFmtId="0" fontId="5" fillId="4" borderId="6" xfId="0" applyFont="1" applyFill="1" applyBorder="1" applyAlignment="1">
      <alignment horizontal="left" vertical="center" readingOrder="1"/>
    </xf>
    <xf numFmtId="0" fontId="5" fillId="4" borderId="7" xfId="0" applyFont="1" applyFill="1" applyBorder="1" applyAlignment="1">
      <alignment horizontal="left" vertical="center" readingOrder="1"/>
    </xf>
    <xf numFmtId="0" fontId="5" fillId="4" borderId="47" xfId="0" applyFont="1" applyFill="1" applyBorder="1" applyAlignment="1">
      <alignment horizontal="left" vertical="center" readingOrder="1"/>
    </xf>
    <xf numFmtId="0" fontId="5" fillId="4" borderId="39" xfId="0" applyFont="1" applyFill="1" applyBorder="1" applyAlignment="1">
      <alignment horizontal="left" vertical="center" readingOrder="1"/>
    </xf>
    <xf numFmtId="0" fontId="5" fillId="4" borderId="48" xfId="0" applyFont="1" applyFill="1" applyBorder="1" applyAlignment="1">
      <alignment horizontal="left" vertical="center" readingOrder="1"/>
    </xf>
    <xf numFmtId="0" fontId="8" fillId="0" borderId="32" xfId="0" applyFont="1" applyBorder="1" applyAlignment="1" applyProtection="1">
      <alignment horizontal="center" vertical="center" wrapText="1" readingOrder="1"/>
      <protection locked="0"/>
    </xf>
    <xf numFmtId="0" fontId="8" fillId="0" borderId="33" xfId="0" applyFont="1" applyBorder="1" applyAlignment="1" applyProtection="1">
      <alignment horizontal="center" vertical="center" wrapText="1" readingOrder="1"/>
      <protection locked="0"/>
    </xf>
    <xf numFmtId="0" fontId="8" fillId="3" borderId="57" xfId="0" applyFont="1" applyFill="1" applyBorder="1" applyAlignment="1" applyProtection="1">
      <alignment horizontal="center" vertical="center" wrapText="1"/>
      <protection locked="0"/>
    </xf>
    <xf numFmtId="0" fontId="0" fillId="0" borderId="58" xfId="0" applyBorder="1" applyAlignment="1" applyProtection="1">
      <alignment horizontal="center" vertical="center"/>
    </xf>
    <xf numFmtId="0" fontId="8" fillId="3" borderId="60" xfId="0" applyFont="1" applyFill="1" applyBorder="1" applyAlignment="1" applyProtection="1">
      <alignment horizontal="center" vertical="center" wrapText="1"/>
      <protection locked="0"/>
    </xf>
    <xf numFmtId="0" fontId="0" fillId="0" borderId="61" xfId="0" applyBorder="1" applyAlignment="1" applyProtection="1">
      <alignment horizontal="center" vertical="center"/>
    </xf>
    <xf numFmtId="0" fontId="8" fillId="3" borderId="28"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xf>
    <xf numFmtId="0" fontId="8" fillId="3" borderId="27"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xf>
    <xf numFmtId="0" fontId="8" fillId="3" borderId="53"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xf>
    <xf numFmtId="0" fontId="8" fillId="3" borderId="27" xfId="0" applyFont="1" applyFill="1" applyBorder="1" applyAlignment="1" applyProtection="1">
      <alignment horizontal="center" vertical="center"/>
      <protection locked="0"/>
    </xf>
    <xf numFmtId="0" fontId="0" fillId="0" borderId="34" xfId="0" applyBorder="1" applyAlignment="1">
      <alignment horizontal="center" vertical="center"/>
    </xf>
    <xf numFmtId="0" fontId="9" fillId="0" borderId="40" xfId="0" applyFont="1" applyBorder="1" applyAlignment="1" applyProtection="1">
      <alignment horizontal="justify" vertical="top" wrapText="1" readingOrder="1"/>
      <protection locked="0"/>
    </xf>
    <xf numFmtId="0" fontId="9" fillId="0" borderId="30" xfId="0" applyFont="1" applyBorder="1" applyAlignment="1" applyProtection="1">
      <alignment horizontal="justify" vertical="top" wrapText="1" readingOrder="1"/>
      <protection locked="0"/>
    </xf>
    <xf numFmtId="0" fontId="8" fillId="0" borderId="28" xfId="0" applyFont="1" applyBorder="1" applyAlignment="1" applyProtection="1">
      <alignment horizontal="center" vertical="center" wrapText="1" readingOrder="1"/>
      <protection locked="0"/>
    </xf>
    <xf numFmtId="0" fontId="8" fillId="0" borderId="41" xfId="0" applyFont="1" applyBorder="1" applyAlignment="1" applyProtection="1">
      <alignment horizontal="center" vertical="center" wrapText="1" readingOrder="1"/>
      <protection locked="0"/>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39"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8" fillId="0" borderId="27" xfId="0" applyFont="1" applyBorder="1" applyAlignment="1" applyProtection="1">
      <alignment horizontal="center" vertical="center" wrapText="1" readingOrder="1"/>
      <protection locked="0"/>
    </xf>
    <xf numFmtId="0" fontId="8" fillId="0" borderId="34" xfId="0" applyFont="1" applyBorder="1" applyAlignment="1" applyProtection="1">
      <alignment horizontal="center" vertical="center" wrapText="1" readingOrder="1"/>
      <protection locked="0"/>
    </xf>
    <xf numFmtId="0" fontId="9" fillId="0" borderId="4"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6" fillId="2" borderId="29" xfId="0" applyFont="1" applyFill="1" applyBorder="1" applyAlignment="1">
      <alignment horizontal="center" vertical="center"/>
    </xf>
    <xf numFmtId="0" fontId="6" fillId="2" borderId="0" xfId="0" applyFont="1" applyFill="1" applyBorder="1" applyAlignment="1">
      <alignment horizontal="center" vertical="center" wrapText="1"/>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8" fillId="15" borderId="53" xfId="0" applyFont="1" applyFill="1" applyBorder="1" applyAlignment="1" applyProtection="1">
      <alignment horizontal="center" vertical="center"/>
      <protection locked="0"/>
    </xf>
    <xf numFmtId="0" fontId="0" fillId="0" borderId="54" xfId="0" applyBorder="1" applyAlignment="1">
      <alignment horizontal="center" vertical="center"/>
    </xf>
    <xf numFmtId="0" fontId="8" fillId="15" borderId="27" xfId="0" applyFont="1" applyFill="1" applyBorder="1" applyAlignment="1" applyProtection="1">
      <alignment horizontal="center" vertical="center"/>
      <protection locked="0"/>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37" xfId="0" applyBorder="1" applyAlignment="1">
      <alignment horizontal="center" vertical="center"/>
    </xf>
    <xf numFmtId="0" fontId="8" fillId="3" borderId="5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wrapText="1"/>
      <protection locked="0"/>
    </xf>
    <xf numFmtId="0" fontId="0" fillId="0" borderId="65" xfId="0" applyBorder="1" applyAlignment="1" applyProtection="1">
      <alignment horizontal="center" vertical="center"/>
    </xf>
    <xf numFmtId="0" fontId="8" fillId="3" borderId="38" xfId="0"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1" xfId="0" applyBorder="1" applyAlignment="1">
      <alignment horizontal="center" vertical="center" wrapText="1"/>
    </xf>
    <xf numFmtId="0" fontId="0" fillId="0" borderId="58" xfId="0" applyBorder="1" applyAlignment="1">
      <alignment horizontal="center" vertical="center"/>
    </xf>
    <xf numFmtId="0" fontId="0" fillId="0" borderId="56" xfId="0" applyBorder="1" applyAlignment="1">
      <alignment horizontal="center" vertical="center"/>
    </xf>
    <xf numFmtId="0" fontId="9" fillId="0" borderId="31"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protection locked="0"/>
    </xf>
    <xf numFmtId="0" fontId="9" fillId="0" borderId="32"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protection locked="0"/>
    </xf>
    <xf numFmtId="0" fontId="9" fillId="0" borderId="13" xfId="0" applyFont="1" applyFill="1" applyBorder="1" applyAlignment="1" applyProtection="1">
      <alignment horizontal="left" vertical="top"/>
      <protection locked="0"/>
    </xf>
    <xf numFmtId="0" fontId="5" fillId="4" borderId="1" xfId="0" applyFont="1" applyFill="1" applyBorder="1" applyAlignment="1">
      <alignment horizontal="center"/>
    </xf>
    <xf numFmtId="0" fontId="5" fillId="4" borderId="9" xfId="0" applyFont="1" applyFill="1" applyBorder="1" applyAlignment="1">
      <alignment horizontal="center"/>
    </xf>
    <xf numFmtId="0" fontId="2" fillId="13" borderId="9" xfId="0" applyFont="1" applyFill="1" applyBorder="1" applyAlignment="1" applyProtection="1">
      <alignment horizontal="center" vertical="center"/>
    </xf>
    <xf numFmtId="0" fontId="2" fillId="13" borderId="10" xfId="0" applyFont="1" applyFill="1" applyBorder="1" applyAlignment="1" applyProtection="1">
      <alignment horizontal="center" vertical="center"/>
    </xf>
    <xf numFmtId="0" fontId="2" fillId="13" borderId="8" xfId="0" applyFont="1" applyFill="1" applyBorder="1" applyAlignment="1" applyProtection="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3"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10" fillId="3" borderId="38"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10" fillId="3" borderId="31"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9" fillId="0" borderId="32" xfId="0" applyFont="1" applyFill="1" applyBorder="1" applyAlignment="1" applyProtection="1">
      <alignment horizontal="justify" vertical="top" wrapText="1"/>
      <protection locked="0"/>
    </xf>
    <xf numFmtId="0" fontId="9" fillId="0" borderId="12" xfId="0" applyFont="1" applyFill="1" applyBorder="1" applyAlignment="1" applyProtection="1">
      <alignment horizontal="justify" vertical="top"/>
      <protection locked="0"/>
    </xf>
    <xf numFmtId="0" fontId="9" fillId="0" borderId="13" xfId="0" applyFont="1" applyFill="1" applyBorder="1" applyAlignment="1" applyProtection="1">
      <alignment horizontal="justify" vertical="top"/>
      <protection locked="0"/>
    </xf>
    <xf numFmtId="0" fontId="5" fillId="14" borderId="5" xfId="0" applyFont="1" applyFill="1" applyBorder="1" applyAlignment="1">
      <alignment horizontal="left" vertical="center"/>
    </xf>
    <xf numFmtId="0" fontId="5" fillId="14" borderId="6" xfId="0" applyFont="1" applyFill="1" applyBorder="1" applyAlignment="1">
      <alignment horizontal="left" vertical="center"/>
    </xf>
    <xf numFmtId="0" fontId="5" fillId="14" borderId="7" xfId="0" applyFont="1" applyFill="1" applyBorder="1" applyAlignment="1">
      <alignment horizontal="left" vertical="center"/>
    </xf>
    <xf numFmtId="0" fontId="9" fillId="0" borderId="5"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17" fillId="11" borderId="24"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12" borderId="5" xfId="0" applyFont="1" applyFill="1" applyBorder="1" applyAlignment="1">
      <alignment horizontal="center" vertical="center"/>
    </xf>
    <xf numFmtId="0" fontId="5" fillId="12" borderId="6" xfId="0" applyFont="1" applyFill="1" applyBorder="1" applyAlignment="1">
      <alignment horizontal="center" vertical="center"/>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 fillId="0" borderId="0" xfId="0" applyFont="1" applyAlignment="1">
      <alignment horizontal="justify" vertical="top" wrapText="1"/>
    </xf>
    <xf numFmtId="0" fontId="9" fillId="0" borderId="31" xfId="0" applyFont="1" applyFill="1" applyBorder="1" applyAlignment="1" applyProtection="1">
      <alignment horizontal="justify" vertical="top" wrapText="1"/>
      <protection locked="0"/>
    </xf>
    <xf numFmtId="0" fontId="9" fillId="0" borderId="4" xfId="0" applyFont="1" applyFill="1" applyBorder="1" applyAlignment="1" applyProtection="1">
      <alignment horizontal="justify" vertical="top"/>
      <protection locked="0"/>
    </xf>
    <xf numFmtId="0" fontId="5" fillId="4" borderId="7" xfId="0" applyFont="1" applyFill="1" applyBorder="1" applyAlignment="1">
      <alignment horizontal="center" vertical="center" wrapText="1"/>
    </xf>
    <xf numFmtId="0" fontId="2" fillId="0" borderId="4" xfId="0" applyFont="1" applyBorder="1" applyAlignment="1">
      <alignment horizontal="center" vertical="top" wrapText="1"/>
    </xf>
    <xf numFmtId="0" fontId="9" fillId="0" borderId="5" xfId="0" applyFont="1" applyBorder="1" applyAlignment="1" applyProtection="1">
      <alignment horizontal="justify" vertical="top" wrapText="1"/>
      <protection locked="0"/>
    </xf>
    <xf numFmtId="0" fontId="9" fillId="0" borderId="6" xfId="0" applyFont="1" applyBorder="1" applyAlignment="1" applyProtection="1">
      <alignment horizontal="justify" vertical="top" wrapText="1"/>
      <protection locked="0"/>
    </xf>
    <xf numFmtId="0" fontId="27" fillId="2" borderId="49" xfId="0" applyFont="1" applyFill="1" applyBorder="1" applyAlignment="1">
      <alignment horizontal="center"/>
    </xf>
    <xf numFmtId="0" fontId="27" fillId="2" borderId="39" xfId="0" applyFont="1" applyFill="1" applyBorder="1" applyAlignment="1">
      <alignment horizontal="center"/>
    </xf>
    <xf numFmtId="0" fontId="27" fillId="2" borderId="48" xfId="0" applyFont="1" applyFill="1" applyBorder="1" applyAlignment="1">
      <alignment horizontal="center"/>
    </xf>
    <xf numFmtId="0" fontId="17" fillId="11" borderId="18" xfId="0" applyFont="1" applyFill="1" applyBorder="1" applyAlignment="1">
      <alignment horizontal="center" vertical="center" wrapText="1"/>
    </xf>
    <xf numFmtId="0" fontId="17" fillId="11" borderId="0" xfId="0" applyFont="1" applyFill="1" applyBorder="1" applyAlignment="1">
      <alignment horizontal="center" vertical="center" wrapText="1"/>
    </xf>
    <xf numFmtId="0" fontId="2" fillId="0" borderId="47" xfId="0" applyFont="1" applyBorder="1" applyAlignment="1">
      <alignment horizontal="left" vertical="top" wrapText="1"/>
    </xf>
    <xf numFmtId="0" fontId="2" fillId="0" borderId="39" xfId="0" applyFont="1" applyBorder="1" applyAlignment="1">
      <alignment horizontal="left" vertical="top" wrapText="1"/>
    </xf>
    <xf numFmtId="0" fontId="2" fillId="0" borderId="48" xfId="0" applyFont="1" applyBorder="1" applyAlignment="1">
      <alignment horizontal="left" vertical="top" wrapText="1"/>
    </xf>
    <xf numFmtId="0" fontId="2" fillId="0" borderId="38"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7" fillId="2" borderId="52" xfId="0" applyFont="1" applyFill="1" applyBorder="1" applyAlignment="1">
      <alignment horizontal="center"/>
    </xf>
  </cellXfs>
  <cellStyles count="3">
    <cellStyle name="Comma" xfId="2" builtinId="3"/>
    <cellStyle name="Hyperlink" xfId="1" builtinId="8"/>
    <cellStyle name="Normal" xfId="0" builtinId="0"/>
  </cellStyles>
  <dxfs count="179">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9C5700"/>
      </font>
      <fill>
        <patternFill>
          <bgColor rgb="FFFFDDB3"/>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9C5700"/>
      </font>
      <fill>
        <patternFill>
          <bgColor rgb="FFFFDDB3"/>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9C5700"/>
      </font>
      <fill>
        <patternFill>
          <bgColor rgb="FFFFDDB3"/>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s>
  <tableStyles count="0" defaultTableStyle="TableStyleMedium2" defaultPivotStyle="PivotStyleLight16"/>
  <colors>
    <mruColors>
      <color rgb="FFC6EFCE"/>
      <color rgb="FF006100"/>
      <color rgb="FF9C5700"/>
      <color rgb="FFFFDDB3"/>
      <color rgb="FF833C0C"/>
      <color rgb="FFFFAB40"/>
      <color rgb="FFB4C6E7"/>
      <color rgb="FF0000FF"/>
      <color rgb="FFFFDD40"/>
      <color rgb="FFFFAE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6A94F.50FB8620"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1515717</xdr:colOff>
      <xdr:row>6</xdr:row>
      <xdr:rowOff>115956</xdr:rowOff>
    </xdr:to>
    <xdr:pic>
      <xdr:nvPicPr>
        <xdr:cNvPr id="2" name="Picture 6" descr="A4S Logo" title="Figure">
          <a:extLst>
            <a:ext uri="{FF2B5EF4-FFF2-40B4-BE49-F238E27FC236}">
              <a16:creationId xmlns:a16="http://schemas.microsoft.com/office/drawing/2014/main" id="{F0A75F0D-F540-4A74-A002-DA2A4C49BB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
          <a:ext cx="1515717" cy="1308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290236</xdr:colOff>
      <xdr:row>0</xdr:row>
      <xdr:rowOff>0</xdr:rowOff>
    </xdr:from>
    <xdr:to>
      <xdr:col>6</xdr:col>
      <xdr:colOff>0</xdr:colOff>
      <xdr:row>7</xdr:row>
      <xdr:rowOff>158612</xdr:rowOff>
    </xdr:to>
    <xdr:pic>
      <xdr:nvPicPr>
        <xdr:cNvPr id="3" name="Picture 2" descr="CPA Logo" title="Figure">
          <a:extLst>
            <a:ext uri="{FF2B5EF4-FFF2-40B4-BE49-F238E27FC236}">
              <a16:creationId xmlns:a16="http://schemas.microsoft.com/office/drawing/2014/main" id="{A326F4D5-F45B-4D0B-8565-124604215E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7936" y="0"/>
          <a:ext cx="3214964" cy="150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190499</xdr:colOff>
      <xdr:row>9</xdr:row>
      <xdr:rowOff>333740</xdr:rowOff>
    </xdr:from>
    <xdr:to>
      <xdr:col>7</xdr:col>
      <xdr:colOff>1445559</xdr:colOff>
      <xdr:row>9</xdr:row>
      <xdr:rowOff>333740</xdr:rowOff>
    </xdr:to>
    <xdr:cxnSp macro="">
      <xdr:nvCxnSpPr>
        <xdr:cNvPr id="4" name="Straight Arrow Connector 3" descr="Straight arrow with double side head" title="Arrow">
          <a:extLst>
            <a:ext uri="{FF2B5EF4-FFF2-40B4-BE49-F238E27FC236}">
              <a16:creationId xmlns:a16="http://schemas.microsoft.com/office/drawing/2014/main" id="{00000000-0008-0000-0400-000004000000}"/>
            </a:ext>
          </a:extLst>
        </xdr:cNvPr>
        <xdr:cNvCxnSpPr/>
      </xdr:nvCxnSpPr>
      <xdr:spPr>
        <a:xfrm>
          <a:off x="4919381" y="5241916"/>
          <a:ext cx="7485531"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twoCellAnchor>
    <xdr:from>
      <xdr:col>3</xdr:col>
      <xdr:colOff>33617</xdr:colOff>
      <xdr:row>24</xdr:row>
      <xdr:rowOff>288916</xdr:rowOff>
    </xdr:from>
    <xdr:to>
      <xdr:col>7</xdr:col>
      <xdr:colOff>1288677</xdr:colOff>
      <xdr:row>24</xdr:row>
      <xdr:rowOff>288916</xdr:rowOff>
    </xdr:to>
    <xdr:cxnSp macro="">
      <xdr:nvCxnSpPr>
        <xdr:cNvPr id="5" name="Straight Arrow Connector 4" descr="Straight arrow with double side head" title="Arrow">
          <a:extLst>
            <a:ext uri="{FF2B5EF4-FFF2-40B4-BE49-F238E27FC236}">
              <a16:creationId xmlns:a16="http://schemas.microsoft.com/office/drawing/2014/main" id="{0BAC35D3-C6E7-4111-AD91-8EDE7D265816}"/>
            </a:ext>
          </a:extLst>
        </xdr:cNvPr>
        <xdr:cNvCxnSpPr/>
      </xdr:nvCxnSpPr>
      <xdr:spPr>
        <a:xfrm>
          <a:off x="3260911" y="4020475"/>
          <a:ext cx="6768354"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twoCellAnchor>
    <xdr:from>
      <xdr:col>3</xdr:col>
      <xdr:colOff>33617</xdr:colOff>
      <xdr:row>2</xdr:row>
      <xdr:rowOff>288916</xdr:rowOff>
    </xdr:from>
    <xdr:to>
      <xdr:col>7</xdr:col>
      <xdr:colOff>1288677</xdr:colOff>
      <xdr:row>2</xdr:row>
      <xdr:rowOff>288916</xdr:rowOff>
    </xdr:to>
    <xdr:cxnSp macro="">
      <xdr:nvCxnSpPr>
        <xdr:cNvPr id="7" name="Straight Arrow Connector 6" descr="Straight arrow with double side head" title="Arrow">
          <a:extLst>
            <a:ext uri="{FF2B5EF4-FFF2-40B4-BE49-F238E27FC236}">
              <a16:creationId xmlns:a16="http://schemas.microsoft.com/office/drawing/2014/main" id="{BDC1BC51-EF12-46EE-99F6-E5E67FAB9D11}"/>
            </a:ext>
          </a:extLst>
        </xdr:cNvPr>
        <xdr:cNvCxnSpPr/>
      </xdr:nvCxnSpPr>
      <xdr:spPr>
        <a:xfrm>
          <a:off x="3260911" y="4614387"/>
          <a:ext cx="6768354"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tpp.sharepoint.com/sites/FinanceValuation/Shared%20Documents/Climate%20Change/Case%20Studies/Climate%20Change%20Risk%20Assessment%20Tool_vWWM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Guidance"/>
      <sheetName val="2. Identification"/>
      <sheetName val="3. Risk Scorecard"/>
      <sheetName val="4. Risk Summary"/>
      <sheetName val="5. DCF Framework"/>
      <sheetName val="6. Relative Valuation Overview"/>
      <sheetName val="Charts for Presentation"/>
      <sheetName val="Logic"/>
      <sheetName val="NOT USED (to remove)&gt;&gt;&gt;"/>
      <sheetName val="2. Risk Screenin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XFC28"/>
  <sheetViews>
    <sheetView showGridLines="0" tabSelected="1" zoomScale="115" zoomScaleNormal="115" zoomScaleSheetLayoutView="85" workbookViewId="0">
      <selection activeCell="B4" sqref="B4"/>
    </sheetView>
  </sheetViews>
  <sheetFormatPr defaultColWidth="0" defaultRowHeight="15.5" zeroHeight="1" x14ac:dyDescent="0.35"/>
  <cols>
    <col min="1" max="1" width="26.7265625" style="3" customWidth="1"/>
    <col min="2" max="2" width="32" style="3" customWidth="1"/>
    <col min="3" max="3" width="15.453125" style="3" bestFit="1" customWidth="1"/>
    <col min="4" max="4" width="13.453125" style="3" bestFit="1" customWidth="1"/>
    <col min="5" max="6" width="9.1796875" style="3" customWidth="1"/>
    <col min="7" max="17" width="9.1796875" style="3" hidden="1" customWidth="1"/>
    <col min="18" max="18" width="1.7265625" style="3" hidden="1" customWidth="1"/>
    <col min="19" max="16381" width="9.1796875" style="3" hidden="1"/>
    <col min="16382" max="16382" width="9.1796875" style="3" hidden="1" customWidth="1"/>
    <col min="16383" max="16383" width="9.1796875" style="3" hidden="1"/>
    <col min="16384" max="16384" width="5" style="3" hidden="1"/>
  </cols>
  <sheetData>
    <row r="1" spans="1:17" x14ac:dyDescent="0.35"/>
    <row r="2" spans="1:17" x14ac:dyDescent="0.35"/>
    <row r="3" spans="1:17" x14ac:dyDescent="0.35"/>
    <row r="4" spans="1:17" x14ac:dyDescent="0.35">
      <c r="A4"/>
    </row>
    <row r="5" spans="1:17" x14ac:dyDescent="0.35"/>
    <row r="6" spans="1:17" x14ac:dyDescent="0.35"/>
    <row r="7" spans="1:17" x14ac:dyDescent="0.35"/>
    <row r="8" spans="1:17" x14ac:dyDescent="0.35"/>
    <row r="9" spans="1:17" ht="0.75" customHeight="1" x14ac:dyDescent="0.35"/>
    <row r="10" spans="1:17" ht="131.25" customHeight="1" x14ac:dyDescent="0.35">
      <c r="A10" s="227" t="s">
        <v>236</v>
      </c>
      <c r="B10" s="227"/>
      <c r="C10" s="227"/>
      <c r="D10" s="227"/>
      <c r="E10" s="227"/>
      <c r="F10" s="227"/>
      <c r="G10" s="37"/>
      <c r="H10" s="37"/>
      <c r="I10" s="37"/>
      <c r="J10" s="37"/>
      <c r="K10" s="37"/>
      <c r="L10" s="37"/>
      <c r="M10" s="37"/>
      <c r="N10" s="37"/>
      <c r="O10" s="37"/>
      <c r="P10" s="37"/>
      <c r="Q10" s="37"/>
    </row>
    <row r="11" spans="1:17" ht="18" x14ac:dyDescent="0.35">
      <c r="A11" s="40" t="s">
        <v>69</v>
      </c>
      <c r="B11" s="39" t="s">
        <v>66</v>
      </c>
      <c r="E11" s="24"/>
      <c r="F11" s="24"/>
      <c r="G11" s="24"/>
      <c r="H11" s="24"/>
      <c r="I11" s="24"/>
      <c r="J11" s="24"/>
      <c r="K11" s="24"/>
      <c r="L11" s="24"/>
      <c r="M11" s="24"/>
      <c r="N11" s="24"/>
      <c r="O11" s="24"/>
      <c r="P11" s="24"/>
      <c r="Q11" s="24"/>
    </row>
    <row r="12" spans="1:17" ht="18" x14ac:dyDescent="0.4">
      <c r="A12" s="41" t="s">
        <v>67</v>
      </c>
      <c r="B12" s="111" t="s">
        <v>93</v>
      </c>
    </row>
    <row r="13" spans="1:17" ht="18" x14ac:dyDescent="0.4">
      <c r="A13" s="41" t="s">
        <v>68</v>
      </c>
      <c r="B13" s="206">
        <v>44127</v>
      </c>
    </row>
    <row r="14" spans="1:17" ht="92.25" customHeight="1" x14ac:dyDescent="0.35">
      <c r="A14" s="224" t="s">
        <v>237</v>
      </c>
      <c r="B14" s="225"/>
      <c r="C14" s="225"/>
      <c r="D14" s="225"/>
      <c r="E14" s="225"/>
      <c r="F14" s="226"/>
      <c r="G14" s="42"/>
      <c r="H14" s="42"/>
      <c r="I14" s="42"/>
      <c r="J14" s="42"/>
      <c r="K14" s="42"/>
      <c r="L14" s="42"/>
      <c r="M14" s="38"/>
      <c r="N14" s="38"/>
      <c r="O14" s="38"/>
    </row>
    <row r="15" spans="1:17" x14ac:dyDescent="0.35">
      <c r="A15" s="38" t="s">
        <v>238</v>
      </c>
      <c r="B15" s="38"/>
      <c r="C15" s="38"/>
      <c r="D15" s="38"/>
      <c r="E15" s="38"/>
      <c r="F15" s="38"/>
      <c r="G15" s="38"/>
      <c r="H15" s="38"/>
      <c r="I15" s="38"/>
      <c r="J15" s="38"/>
      <c r="K15" s="38"/>
      <c r="L15" s="38"/>
      <c r="M15" s="38"/>
      <c r="N15" s="38"/>
      <c r="O15" s="38"/>
    </row>
    <row r="16" spans="1:17"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sheetData>
  <sheetProtection formatCells="0"/>
  <mergeCells count="2">
    <mergeCell ref="A14:F14"/>
    <mergeCell ref="A10:F10"/>
  </mergeCells>
  <pageMargins left="0.7" right="0.7" top="0.75" bottom="0.75" header="0.3" footer="0.3"/>
  <pageSetup orientation="landscape" r:id="rId1"/>
  <headerFooter>
    <oddFooter>&amp;L&amp;G&amp;R&amp;G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sheetPr>
  <dimension ref="A1:W148"/>
  <sheetViews>
    <sheetView showGridLines="0" view="pageBreakPreview" topLeftCell="A31" zoomScale="85" zoomScaleNormal="100" zoomScaleSheetLayoutView="85" workbookViewId="0">
      <selection activeCell="I41" sqref="I41:T41"/>
    </sheetView>
  </sheetViews>
  <sheetFormatPr defaultColWidth="0" defaultRowHeight="15.5" zeroHeight="1" x14ac:dyDescent="0.35"/>
  <cols>
    <col min="1" max="1" width="9.81640625" style="3" customWidth="1"/>
    <col min="2" max="2" width="16.54296875" style="3" customWidth="1"/>
    <col min="3" max="20" width="9.1796875" style="3" customWidth="1"/>
    <col min="21" max="21" width="2.7265625" style="3" customWidth="1"/>
    <col min="22" max="23" width="2.7265625" style="3" hidden="1" customWidth="1"/>
    <col min="24" max="16384" width="9.1796875" style="3" hidden="1"/>
  </cols>
  <sheetData>
    <row r="1" spans="1:20" s="7" customFormat="1" ht="33" customHeight="1" x14ac:dyDescent="0.35">
      <c r="A1" s="231" t="s">
        <v>18</v>
      </c>
      <c r="B1" s="231"/>
      <c r="C1" s="231"/>
      <c r="D1" s="231"/>
      <c r="E1" s="231"/>
      <c r="F1" s="231"/>
      <c r="G1" s="231"/>
      <c r="H1" s="231"/>
      <c r="I1" s="231"/>
      <c r="J1" s="231"/>
      <c r="K1" s="231"/>
      <c r="L1" s="231"/>
      <c r="M1" s="231"/>
      <c r="N1" s="231"/>
      <c r="O1" s="231"/>
      <c r="P1" s="231"/>
      <c r="Q1" s="231"/>
      <c r="R1" s="231"/>
      <c r="S1" s="231"/>
      <c r="T1" s="231"/>
    </row>
    <row r="2" spans="1:20" ht="15.75" customHeight="1" x14ac:dyDescent="0.35">
      <c r="A2" s="11" t="s">
        <v>70</v>
      </c>
      <c r="B2" s="12"/>
      <c r="C2" s="12"/>
      <c r="D2" s="12"/>
      <c r="E2" s="12"/>
      <c r="F2" s="12"/>
      <c r="G2" s="12"/>
      <c r="H2" s="12"/>
      <c r="I2" s="12"/>
      <c r="J2" s="12"/>
      <c r="K2" s="12"/>
      <c r="L2" s="12"/>
      <c r="M2" s="12"/>
      <c r="N2" s="12"/>
      <c r="O2" s="12"/>
      <c r="P2" s="12"/>
      <c r="Q2" s="12"/>
      <c r="R2" s="12"/>
      <c r="S2" s="12"/>
      <c r="T2" s="12"/>
    </row>
    <row r="3" spans="1:20" ht="51" customHeight="1" x14ac:dyDescent="0.35">
      <c r="A3" s="232" t="str">
        <f>'0. Cover'!A14</f>
        <v>Disclaimer: This tool is intended to assist a valuator, investor, or other parties in identifying, assessing, and documenting certain climate change risks and opportunities and the associated impacts to asset valuation and pricing. This tool is meant to complement other analysis that a valuator, investor or other party would perform. This tool serves no other purpose and should applied in conjunction with the A4S document, "Essential Guide for Valuations &amp; Climate Change".</v>
      </c>
      <c r="B3" s="232"/>
      <c r="C3" s="232"/>
      <c r="D3" s="232"/>
      <c r="E3" s="232"/>
      <c r="F3" s="232"/>
      <c r="G3" s="232"/>
      <c r="H3" s="232"/>
      <c r="I3" s="232"/>
      <c r="J3" s="232"/>
      <c r="K3" s="232"/>
      <c r="L3" s="232"/>
      <c r="M3" s="232"/>
      <c r="N3" s="232"/>
      <c r="O3" s="232"/>
      <c r="P3" s="232"/>
      <c r="Q3" s="232"/>
      <c r="R3" s="232"/>
      <c r="S3" s="232"/>
      <c r="T3" s="232"/>
    </row>
    <row r="4" spans="1:20" x14ac:dyDescent="0.35">
      <c r="A4" s="208" t="s">
        <v>191</v>
      </c>
      <c r="B4" s="209"/>
      <c r="C4" s="210"/>
      <c r="D4" s="210"/>
      <c r="E4" s="210"/>
      <c r="F4" s="210"/>
      <c r="G4" s="210"/>
      <c r="H4" s="210"/>
      <c r="I4" s="210"/>
      <c r="J4" s="210"/>
      <c r="K4" s="210"/>
      <c r="L4" s="210"/>
      <c r="M4" s="210"/>
      <c r="N4" s="210"/>
      <c r="O4" s="210"/>
      <c r="P4" s="210"/>
      <c r="Q4" s="210"/>
      <c r="R4" s="210"/>
      <c r="S4" s="210"/>
      <c r="T4" s="211"/>
    </row>
    <row r="5" spans="1:20" ht="15" customHeight="1" x14ac:dyDescent="0.35">
      <c r="A5" s="11" t="s">
        <v>195</v>
      </c>
      <c r="B5" s="12"/>
      <c r="C5" s="12"/>
      <c r="D5" s="12"/>
      <c r="E5" s="12"/>
      <c r="F5" s="12"/>
      <c r="G5" s="12"/>
      <c r="H5" s="12"/>
      <c r="I5" s="12"/>
      <c r="J5" s="12"/>
      <c r="K5" s="12"/>
      <c r="L5" s="12"/>
      <c r="M5" s="12"/>
      <c r="N5" s="12"/>
      <c r="O5" s="12"/>
      <c r="P5" s="12"/>
      <c r="Q5" s="12"/>
      <c r="R5" s="12"/>
      <c r="S5" s="12"/>
      <c r="T5" s="12"/>
    </row>
    <row r="6" spans="1:20" ht="20.5" x14ac:dyDescent="0.35">
      <c r="A6" s="233" t="s">
        <v>94</v>
      </c>
      <c r="B6" s="233"/>
      <c r="C6" s="233"/>
      <c r="D6" s="233"/>
      <c r="E6" s="233"/>
      <c r="F6" s="233"/>
      <c r="G6" s="233"/>
      <c r="H6" s="233"/>
      <c r="I6" s="233"/>
      <c r="J6" s="233"/>
      <c r="K6" s="233"/>
      <c r="L6" s="233"/>
      <c r="M6" s="233"/>
      <c r="N6" s="233"/>
      <c r="O6" s="233"/>
      <c r="P6" s="233"/>
      <c r="Q6" s="233"/>
      <c r="R6" s="233"/>
      <c r="S6" s="233"/>
      <c r="T6" s="233"/>
    </row>
    <row r="7" spans="1:20" ht="15.75" customHeight="1" x14ac:dyDescent="0.35">
      <c r="A7" s="233" t="s">
        <v>192</v>
      </c>
      <c r="B7" s="233"/>
      <c r="C7" s="233"/>
      <c r="D7" s="233"/>
      <c r="E7" s="233"/>
      <c r="F7" s="233"/>
      <c r="G7" s="233"/>
      <c r="H7" s="233"/>
      <c r="I7" s="233"/>
      <c r="J7" s="233"/>
      <c r="K7" s="233"/>
      <c r="L7" s="233"/>
      <c r="M7" s="233"/>
      <c r="N7" s="233"/>
      <c r="O7" s="233"/>
      <c r="P7" s="233"/>
      <c r="Q7" s="233"/>
      <c r="R7" s="233"/>
      <c r="S7" s="233"/>
      <c r="T7" s="233"/>
    </row>
    <row r="8" spans="1:20" ht="48" customHeight="1" x14ac:dyDescent="0.35">
      <c r="A8" s="212" t="s">
        <v>19</v>
      </c>
      <c r="B8" s="234" t="s">
        <v>193</v>
      </c>
      <c r="C8" s="234"/>
      <c r="D8" s="234"/>
      <c r="E8" s="234"/>
      <c r="F8" s="234"/>
      <c r="G8" s="234"/>
      <c r="H8" s="234"/>
      <c r="I8" s="234"/>
      <c r="J8" s="234"/>
      <c r="K8" s="234"/>
      <c r="L8" s="234"/>
      <c r="M8" s="234"/>
      <c r="N8" s="234"/>
      <c r="O8" s="234"/>
      <c r="P8" s="234"/>
      <c r="Q8" s="234"/>
      <c r="R8" s="234"/>
      <c r="S8" s="234"/>
      <c r="T8" s="234"/>
    </row>
    <row r="9" spans="1:20" ht="35.25" customHeight="1" x14ac:dyDescent="0.35">
      <c r="A9" s="13" t="s">
        <v>19</v>
      </c>
      <c r="B9" s="232" t="s">
        <v>51</v>
      </c>
      <c r="C9" s="232"/>
      <c r="D9" s="232"/>
      <c r="E9" s="232"/>
      <c r="F9" s="232"/>
      <c r="G9" s="232"/>
      <c r="H9" s="232"/>
      <c r="I9" s="232"/>
      <c r="J9" s="232"/>
      <c r="K9" s="232"/>
      <c r="L9" s="232"/>
      <c r="M9" s="232"/>
      <c r="N9" s="232"/>
      <c r="O9" s="232"/>
      <c r="P9" s="232"/>
      <c r="Q9" s="232"/>
      <c r="R9" s="232"/>
      <c r="S9" s="232"/>
      <c r="T9" s="232"/>
    </row>
    <row r="10" spans="1:20" ht="22.5" customHeight="1" x14ac:dyDescent="0.35">
      <c r="A10" s="8" t="s">
        <v>194</v>
      </c>
      <c r="B10" s="8"/>
      <c r="C10" s="8"/>
      <c r="D10" s="8"/>
      <c r="E10" s="8"/>
      <c r="F10" s="8"/>
      <c r="G10" s="8"/>
      <c r="H10" s="8"/>
      <c r="I10" s="8"/>
      <c r="J10" s="8"/>
      <c r="K10" s="8"/>
      <c r="L10" s="8"/>
      <c r="M10" s="8"/>
      <c r="N10" s="8"/>
      <c r="O10" s="8"/>
      <c r="P10" s="8"/>
      <c r="Q10" s="8"/>
      <c r="R10" s="8"/>
      <c r="S10" s="8"/>
      <c r="T10" s="8"/>
    </row>
    <row r="11" spans="1:20" ht="47.25" customHeight="1" x14ac:dyDescent="0.35">
      <c r="A11" s="13" t="s">
        <v>19</v>
      </c>
      <c r="B11" s="232" t="s">
        <v>52</v>
      </c>
      <c r="C11" s="232"/>
      <c r="D11" s="232"/>
      <c r="E11" s="232"/>
      <c r="F11" s="232"/>
      <c r="G11" s="232"/>
      <c r="H11" s="232"/>
      <c r="I11" s="232"/>
      <c r="J11" s="232"/>
      <c r="K11" s="232"/>
      <c r="L11" s="232"/>
      <c r="M11" s="232"/>
      <c r="N11" s="232"/>
      <c r="O11" s="232"/>
      <c r="P11" s="232"/>
      <c r="Q11" s="232"/>
      <c r="R11" s="232"/>
      <c r="S11" s="232"/>
      <c r="T11" s="232"/>
    </row>
    <row r="12" spans="1:20" ht="15.75" customHeight="1" x14ac:dyDescent="0.35">
      <c r="A12" s="11" t="s">
        <v>18</v>
      </c>
      <c r="B12" s="12"/>
      <c r="C12" s="12"/>
      <c r="D12" s="12"/>
      <c r="E12" s="12"/>
      <c r="F12" s="12"/>
      <c r="G12" s="12"/>
      <c r="H12" s="12"/>
      <c r="I12" s="12"/>
      <c r="J12" s="12"/>
      <c r="K12" s="12"/>
      <c r="L12" s="12"/>
      <c r="M12" s="12"/>
      <c r="N12" s="12"/>
      <c r="O12" s="12"/>
      <c r="P12" s="12"/>
      <c r="Q12" s="12"/>
      <c r="R12" s="12"/>
      <c r="S12" s="12"/>
      <c r="T12" s="12"/>
    </row>
    <row r="13" spans="1:20" ht="15.75" customHeight="1" x14ac:dyDescent="0.35">
      <c r="A13" s="3" t="s">
        <v>96</v>
      </c>
    </row>
    <row r="14" spans="1:20" x14ac:dyDescent="0.35">
      <c r="A14" s="3" t="s">
        <v>196</v>
      </c>
    </row>
    <row r="15" spans="1:20" x14ac:dyDescent="0.35"/>
    <row r="16" spans="1:20" ht="33" customHeight="1" x14ac:dyDescent="0.35">
      <c r="A16" s="13" t="s">
        <v>19</v>
      </c>
      <c r="B16" s="230" t="s">
        <v>197</v>
      </c>
      <c r="C16" s="230"/>
      <c r="D16" s="230"/>
      <c r="E16" s="230"/>
      <c r="F16" s="230"/>
      <c r="G16" s="230"/>
      <c r="H16" s="230"/>
      <c r="I16" s="230"/>
      <c r="J16" s="230"/>
      <c r="K16" s="230"/>
      <c r="L16" s="230"/>
      <c r="M16" s="230"/>
      <c r="N16" s="230"/>
      <c r="O16" s="230"/>
      <c r="P16" s="230"/>
      <c r="Q16" s="230"/>
      <c r="R16" s="230"/>
      <c r="S16" s="230"/>
      <c r="T16" s="230"/>
    </row>
    <row r="17" spans="1:20" ht="31.5" customHeight="1" x14ac:dyDescent="0.35">
      <c r="A17" s="13" t="s">
        <v>19</v>
      </c>
      <c r="B17" s="230" t="s">
        <v>198</v>
      </c>
      <c r="C17" s="230"/>
      <c r="D17" s="230"/>
      <c r="E17" s="230"/>
      <c r="F17" s="230"/>
      <c r="G17" s="230"/>
      <c r="H17" s="230"/>
      <c r="I17" s="230"/>
      <c r="J17" s="230"/>
      <c r="K17" s="230"/>
      <c r="L17" s="230"/>
      <c r="M17" s="230"/>
      <c r="N17" s="230"/>
      <c r="O17" s="230"/>
      <c r="P17" s="230"/>
      <c r="Q17" s="230"/>
      <c r="R17" s="230"/>
      <c r="S17" s="230"/>
      <c r="T17" s="230"/>
    </row>
    <row r="18" spans="1:20" x14ac:dyDescent="0.35">
      <c r="A18" s="13" t="s">
        <v>19</v>
      </c>
      <c r="B18" s="230" t="s">
        <v>199</v>
      </c>
      <c r="C18" s="230"/>
      <c r="D18" s="230"/>
      <c r="E18" s="230"/>
      <c r="F18" s="230"/>
      <c r="G18" s="230"/>
      <c r="H18" s="230"/>
      <c r="I18" s="230"/>
      <c r="J18" s="230"/>
      <c r="K18" s="230"/>
      <c r="L18" s="230"/>
      <c r="M18" s="230"/>
      <c r="N18" s="230"/>
      <c r="O18" s="230"/>
      <c r="P18" s="230"/>
      <c r="Q18" s="230"/>
      <c r="R18" s="230"/>
      <c r="S18" s="230"/>
      <c r="T18" s="230"/>
    </row>
    <row r="19" spans="1:20" ht="31.5" customHeight="1" x14ac:dyDescent="0.35">
      <c r="A19" s="13" t="s">
        <v>19</v>
      </c>
      <c r="B19" s="230" t="s">
        <v>130</v>
      </c>
      <c r="C19" s="230"/>
      <c r="D19" s="230"/>
      <c r="E19" s="230"/>
      <c r="F19" s="230"/>
      <c r="G19" s="230"/>
      <c r="H19" s="230"/>
      <c r="I19" s="230"/>
      <c r="J19" s="230"/>
      <c r="K19" s="230"/>
      <c r="L19" s="230"/>
      <c r="M19" s="230"/>
      <c r="N19" s="230"/>
      <c r="O19" s="230"/>
      <c r="P19" s="230"/>
      <c r="Q19" s="230"/>
      <c r="R19" s="230"/>
      <c r="S19" s="230"/>
      <c r="T19" s="230"/>
    </row>
    <row r="20" spans="1:20" s="57" customFormat="1" ht="27" customHeight="1" x14ac:dyDescent="0.35">
      <c r="A20" s="229" t="s">
        <v>95</v>
      </c>
      <c r="B20" s="229"/>
      <c r="C20" s="229"/>
      <c r="D20" s="229"/>
      <c r="E20" s="229"/>
      <c r="F20" s="229"/>
      <c r="G20" s="229"/>
      <c r="H20" s="229"/>
      <c r="I20" s="229"/>
      <c r="J20" s="229"/>
      <c r="K20" s="229"/>
      <c r="L20" s="229"/>
      <c r="M20" s="229"/>
      <c r="N20" s="229"/>
      <c r="O20" s="229"/>
      <c r="P20" s="229"/>
      <c r="Q20" s="229"/>
      <c r="R20" s="229"/>
      <c r="S20" s="229"/>
      <c r="T20" s="229"/>
    </row>
    <row r="21" spans="1:20" s="57" customFormat="1" ht="57" customHeight="1" x14ac:dyDescent="0.35">
      <c r="A21" s="230" t="s">
        <v>98</v>
      </c>
      <c r="B21" s="230"/>
      <c r="C21" s="230"/>
      <c r="D21" s="230"/>
      <c r="E21" s="230"/>
      <c r="F21" s="230"/>
      <c r="G21" s="230"/>
      <c r="H21" s="230"/>
      <c r="I21" s="230"/>
      <c r="J21" s="230"/>
      <c r="K21" s="230"/>
      <c r="L21" s="230"/>
      <c r="M21" s="230"/>
      <c r="N21" s="230"/>
      <c r="O21" s="230"/>
      <c r="P21" s="230"/>
      <c r="Q21" s="230"/>
      <c r="R21" s="230"/>
      <c r="S21" s="230"/>
      <c r="T21" s="230"/>
    </row>
    <row r="22" spans="1:20" s="57" customFormat="1" x14ac:dyDescent="0.3">
      <c r="A22" s="9"/>
      <c r="B22" s="58" t="s">
        <v>21</v>
      </c>
      <c r="C22" s="58" t="s">
        <v>23</v>
      </c>
      <c r="D22" s="58"/>
      <c r="E22" s="58"/>
      <c r="F22" s="58"/>
      <c r="G22" s="58"/>
      <c r="H22" s="58"/>
      <c r="I22" s="58" t="s">
        <v>22</v>
      </c>
      <c r="J22" s="58"/>
      <c r="K22" s="58"/>
      <c r="L22" s="58"/>
      <c r="M22" s="58"/>
      <c r="N22" s="58"/>
      <c r="O22" s="58"/>
      <c r="P22" s="58"/>
      <c r="Q22" s="58"/>
      <c r="R22" s="58"/>
      <c r="S22" s="58"/>
      <c r="T22" s="58"/>
    </row>
    <row r="23" spans="1:20" s="57" customFormat="1" x14ac:dyDescent="0.25">
      <c r="A23" s="9"/>
      <c r="B23" s="64" t="s">
        <v>46</v>
      </c>
      <c r="C23" s="64" t="s">
        <v>20</v>
      </c>
      <c r="D23" s="59"/>
      <c r="E23" s="59"/>
      <c r="F23" s="59"/>
      <c r="G23" s="59"/>
      <c r="H23" s="59"/>
      <c r="I23" s="59"/>
      <c r="J23" s="59"/>
      <c r="K23" s="59"/>
      <c r="L23" s="59"/>
      <c r="M23" s="59"/>
      <c r="N23" s="59"/>
      <c r="O23" s="59"/>
      <c r="P23" s="59"/>
      <c r="Q23" s="59"/>
      <c r="R23" s="59"/>
      <c r="S23" s="59"/>
      <c r="T23" s="59"/>
    </row>
    <row r="24" spans="1:20" s="57" customFormat="1" ht="54.75" customHeight="1" x14ac:dyDescent="0.25">
      <c r="A24" s="9"/>
      <c r="B24" s="9"/>
      <c r="C24" s="228" t="s">
        <v>24</v>
      </c>
      <c r="D24" s="228"/>
      <c r="E24" s="228"/>
      <c r="F24" s="228"/>
      <c r="G24" s="228"/>
      <c r="H24" s="228"/>
      <c r="I24" s="228" t="s">
        <v>25</v>
      </c>
      <c r="J24" s="228"/>
      <c r="K24" s="228"/>
      <c r="L24" s="228"/>
      <c r="M24" s="228"/>
      <c r="N24" s="228"/>
      <c r="O24" s="228"/>
      <c r="P24" s="228"/>
      <c r="Q24" s="228"/>
      <c r="R24" s="228"/>
      <c r="S24" s="228"/>
      <c r="T24" s="228"/>
    </row>
    <row r="25" spans="1:20" s="57" customFormat="1" x14ac:dyDescent="0.25">
      <c r="A25" s="9"/>
      <c r="B25" s="9"/>
      <c r="C25" s="64" t="s">
        <v>12</v>
      </c>
      <c r="D25" s="59"/>
      <c r="E25" s="59"/>
      <c r="F25" s="59"/>
      <c r="G25" s="59"/>
      <c r="H25" s="59"/>
      <c r="I25" s="59"/>
      <c r="J25" s="59"/>
      <c r="K25" s="59"/>
      <c r="L25" s="59"/>
      <c r="M25" s="59"/>
      <c r="N25" s="59"/>
      <c r="O25" s="59"/>
      <c r="P25" s="59"/>
      <c r="Q25" s="59"/>
      <c r="R25" s="59"/>
      <c r="S25" s="59"/>
      <c r="T25" s="59"/>
    </row>
    <row r="26" spans="1:20" s="57" customFormat="1" ht="66" customHeight="1" x14ac:dyDescent="0.25">
      <c r="A26" s="9"/>
      <c r="B26" s="9"/>
      <c r="C26" s="228" t="s">
        <v>26</v>
      </c>
      <c r="D26" s="228"/>
      <c r="E26" s="228"/>
      <c r="F26" s="228"/>
      <c r="G26" s="228"/>
      <c r="H26" s="228"/>
      <c r="I26" s="228" t="s">
        <v>27</v>
      </c>
      <c r="J26" s="228"/>
      <c r="K26" s="228"/>
      <c r="L26" s="228"/>
      <c r="M26" s="228"/>
      <c r="N26" s="228"/>
      <c r="O26" s="228"/>
      <c r="P26" s="228"/>
      <c r="Q26" s="228"/>
      <c r="R26" s="228"/>
      <c r="S26" s="228"/>
      <c r="T26" s="228"/>
    </row>
    <row r="27" spans="1:20" s="57" customFormat="1" x14ac:dyDescent="0.25">
      <c r="A27" s="9"/>
      <c r="B27" s="9"/>
      <c r="C27" s="64" t="s">
        <v>13</v>
      </c>
      <c r="D27" s="59"/>
      <c r="E27" s="59"/>
      <c r="F27" s="59"/>
      <c r="G27" s="59"/>
      <c r="H27" s="59"/>
      <c r="I27" s="59"/>
      <c r="J27" s="59"/>
      <c r="K27" s="59"/>
      <c r="L27" s="59"/>
      <c r="M27" s="59"/>
      <c r="N27" s="59"/>
      <c r="O27" s="59"/>
      <c r="P27" s="59"/>
      <c r="Q27" s="59"/>
      <c r="R27" s="59"/>
      <c r="S27" s="59"/>
      <c r="T27" s="59"/>
    </row>
    <row r="28" spans="1:20" s="57" customFormat="1" ht="66.75" customHeight="1" x14ac:dyDescent="0.25">
      <c r="A28" s="9"/>
      <c r="B28" s="9"/>
      <c r="C28" s="228" t="s">
        <v>28</v>
      </c>
      <c r="D28" s="228"/>
      <c r="E28" s="228"/>
      <c r="F28" s="228"/>
      <c r="G28" s="228"/>
      <c r="H28" s="228"/>
      <c r="I28" s="228" t="s">
        <v>29</v>
      </c>
      <c r="J28" s="228"/>
      <c r="K28" s="228"/>
      <c r="L28" s="228"/>
      <c r="M28" s="228"/>
      <c r="N28" s="228"/>
      <c r="O28" s="228"/>
      <c r="P28" s="228"/>
      <c r="Q28" s="228"/>
      <c r="R28" s="228"/>
      <c r="S28" s="228"/>
      <c r="T28" s="228"/>
    </row>
    <row r="29" spans="1:20" s="57" customFormat="1" x14ac:dyDescent="0.25">
      <c r="A29" s="9"/>
      <c r="B29" s="9"/>
      <c r="C29" s="64" t="s">
        <v>30</v>
      </c>
      <c r="D29" s="59"/>
      <c r="E29" s="59"/>
      <c r="F29" s="59"/>
      <c r="G29" s="59"/>
      <c r="H29" s="59"/>
      <c r="I29" s="59"/>
      <c r="J29" s="59"/>
      <c r="K29" s="59"/>
      <c r="L29" s="59"/>
      <c r="M29" s="59"/>
      <c r="N29" s="59"/>
      <c r="O29" s="59"/>
      <c r="P29" s="59"/>
      <c r="Q29" s="59"/>
      <c r="R29" s="59"/>
      <c r="S29" s="59"/>
      <c r="T29" s="59"/>
    </row>
    <row r="30" spans="1:20" s="57" customFormat="1" ht="54" customHeight="1" x14ac:dyDescent="0.25">
      <c r="A30" s="9"/>
      <c r="B30" s="9"/>
      <c r="C30" s="228" t="s">
        <v>31</v>
      </c>
      <c r="D30" s="228"/>
      <c r="E30" s="228"/>
      <c r="F30" s="228"/>
      <c r="G30" s="228"/>
      <c r="H30" s="228"/>
      <c r="I30" s="228" t="s">
        <v>32</v>
      </c>
      <c r="J30" s="228"/>
      <c r="K30" s="228"/>
      <c r="L30" s="228"/>
      <c r="M30" s="228"/>
      <c r="N30" s="228"/>
      <c r="O30" s="228"/>
      <c r="P30" s="228"/>
      <c r="Q30" s="228"/>
      <c r="R30" s="228"/>
      <c r="S30" s="228"/>
      <c r="T30" s="228"/>
    </row>
    <row r="31" spans="1:20" s="57" customFormat="1" x14ac:dyDescent="0.25">
      <c r="A31" s="9"/>
      <c r="B31" s="64" t="s">
        <v>47</v>
      </c>
      <c r="C31" s="64" t="s">
        <v>53</v>
      </c>
      <c r="D31" s="59"/>
      <c r="E31" s="59"/>
      <c r="F31" s="59"/>
      <c r="G31" s="59"/>
      <c r="H31" s="59"/>
      <c r="I31" s="59"/>
      <c r="J31" s="59"/>
      <c r="K31" s="59"/>
      <c r="L31" s="59"/>
      <c r="M31" s="59"/>
      <c r="N31" s="59"/>
      <c r="O31" s="59"/>
      <c r="P31" s="59"/>
      <c r="Q31" s="59"/>
      <c r="R31" s="59"/>
      <c r="S31" s="59"/>
      <c r="T31" s="59"/>
    </row>
    <row r="32" spans="1:20" s="57" customFormat="1" ht="59.25" customHeight="1" x14ac:dyDescent="0.25">
      <c r="A32" s="9"/>
      <c r="B32" s="9"/>
      <c r="C32" s="228" t="s">
        <v>34</v>
      </c>
      <c r="D32" s="228"/>
      <c r="E32" s="228"/>
      <c r="F32" s="228"/>
      <c r="G32" s="228"/>
      <c r="H32" s="228"/>
      <c r="I32" s="228" t="s">
        <v>33</v>
      </c>
      <c r="J32" s="228"/>
      <c r="K32" s="228"/>
      <c r="L32" s="228"/>
      <c r="M32" s="228"/>
      <c r="N32" s="228"/>
      <c r="O32" s="228"/>
      <c r="P32" s="228"/>
      <c r="Q32" s="228"/>
      <c r="R32" s="228"/>
      <c r="S32" s="228"/>
      <c r="T32" s="228"/>
    </row>
    <row r="33" spans="1:20" s="57" customFormat="1" x14ac:dyDescent="0.25">
      <c r="A33" s="9"/>
      <c r="B33" s="9"/>
      <c r="C33" s="64" t="s">
        <v>11</v>
      </c>
      <c r="D33" s="59"/>
      <c r="E33" s="59"/>
      <c r="F33" s="59"/>
      <c r="G33" s="59"/>
      <c r="H33" s="59"/>
      <c r="I33" s="228"/>
      <c r="J33" s="228"/>
      <c r="K33" s="228"/>
      <c r="L33" s="228"/>
      <c r="M33" s="228"/>
      <c r="N33" s="228"/>
      <c r="O33" s="228"/>
      <c r="P33" s="228"/>
      <c r="Q33" s="228"/>
      <c r="R33" s="228"/>
      <c r="S33" s="228"/>
      <c r="T33" s="228"/>
    </row>
    <row r="34" spans="1:20" s="57" customFormat="1" ht="54.75" customHeight="1" x14ac:dyDescent="0.25">
      <c r="A34" s="9"/>
      <c r="B34" s="9"/>
      <c r="C34" s="228" t="s">
        <v>35</v>
      </c>
      <c r="D34" s="228"/>
      <c r="E34" s="228"/>
      <c r="F34" s="228"/>
      <c r="G34" s="228"/>
      <c r="H34" s="228"/>
      <c r="I34" s="228"/>
      <c r="J34" s="228"/>
      <c r="K34" s="228"/>
      <c r="L34" s="228"/>
      <c r="M34" s="228"/>
      <c r="N34" s="228"/>
      <c r="O34" s="228"/>
      <c r="P34" s="228"/>
      <c r="Q34" s="228"/>
      <c r="R34" s="228"/>
      <c r="S34" s="228"/>
      <c r="T34" s="228"/>
    </row>
    <row r="35" spans="1:20" s="57" customFormat="1" x14ac:dyDescent="0.3">
      <c r="A35" s="9"/>
      <c r="B35" s="58" t="s">
        <v>21</v>
      </c>
      <c r="C35" s="58" t="s">
        <v>36</v>
      </c>
      <c r="D35" s="58"/>
      <c r="E35" s="58"/>
      <c r="F35" s="58"/>
      <c r="G35" s="58"/>
      <c r="H35" s="58"/>
      <c r="I35" s="58" t="s">
        <v>22</v>
      </c>
      <c r="J35" s="58"/>
      <c r="K35" s="58"/>
      <c r="L35" s="58"/>
      <c r="M35" s="58"/>
      <c r="N35" s="58"/>
      <c r="O35" s="58"/>
      <c r="P35" s="58"/>
      <c r="Q35" s="58"/>
      <c r="R35" s="58"/>
      <c r="S35" s="58"/>
      <c r="T35" s="58"/>
    </row>
    <row r="36" spans="1:20" s="57" customFormat="1" x14ac:dyDescent="0.25">
      <c r="A36" s="9"/>
      <c r="B36" s="64" t="s">
        <v>48</v>
      </c>
      <c r="C36" s="64" t="s">
        <v>14</v>
      </c>
      <c r="D36" s="59"/>
      <c r="E36" s="59"/>
      <c r="F36" s="59"/>
      <c r="G36" s="59"/>
      <c r="H36" s="59"/>
      <c r="I36" s="59"/>
      <c r="J36" s="59"/>
      <c r="K36" s="59"/>
      <c r="L36" s="59"/>
      <c r="M36" s="59"/>
      <c r="N36" s="59"/>
      <c r="O36" s="59"/>
      <c r="P36" s="59"/>
      <c r="Q36" s="59"/>
      <c r="R36" s="59"/>
      <c r="S36" s="59"/>
      <c r="T36" s="59"/>
    </row>
    <row r="37" spans="1:20" s="57" customFormat="1" ht="66.75" customHeight="1" x14ac:dyDescent="0.25">
      <c r="A37" s="9"/>
      <c r="B37" s="9"/>
      <c r="C37" s="228" t="s">
        <v>37</v>
      </c>
      <c r="D37" s="228"/>
      <c r="E37" s="228"/>
      <c r="F37" s="228"/>
      <c r="G37" s="228"/>
      <c r="H37" s="228"/>
      <c r="I37" s="228" t="s">
        <v>54</v>
      </c>
      <c r="J37" s="228"/>
      <c r="K37" s="228"/>
      <c r="L37" s="228"/>
      <c r="M37" s="228"/>
      <c r="N37" s="228"/>
      <c r="O37" s="228"/>
      <c r="P37" s="228"/>
      <c r="Q37" s="228"/>
      <c r="R37" s="228"/>
      <c r="S37" s="228"/>
      <c r="T37" s="228"/>
    </row>
    <row r="38" spans="1:20" s="57" customFormat="1" x14ac:dyDescent="0.25">
      <c r="A38" s="9"/>
      <c r="B38" s="9"/>
      <c r="C38" s="64" t="s">
        <v>15</v>
      </c>
      <c r="D38" s="59"/>
      <c r="E38" s="59"/>
      <c r="F38" s="59"/>
      <c r="G38" s="59"/>
      <c r="H38" s="59"/>
      <c r="I38" s="59"/>
      <c r="J38" s="59"/>
      <c r="K38" s="59"/>
      <c r="L38" s="59"/>
      <c r="M38" s="59"/>
      <c r="N38" s="59"/>
      <c r="O38" s="59"/>
      <c r="P38" s="59"/>
      <c r="Q38" s="59"/>
      <c r="R38" s="59"/>
      <c r="S38" s="59"/>
      <c r="T38" s="59"/>
    </row>
    <row r="39" spans="1:20" s="57" customFormat="1" ht="81.75" customHeight="1" x14ac:dyDescent="0.25">
      <c r="A39" s="9"/>
      <c r="B39" s="9"/>
      <c r="C39" s="228" t="s">
        <v>38</v>
      </c>
      <c r="D39" s="228"/>
      <c r="E39" s="228"/>
      <c r="F39" s="228"/>
      <c r="G39" s="228"/>
      <c r="H39" s="228"/>
      <c r="I39" s="228" t="s">
        <v>39</v>
      </c>
      <c r="J39" s="228"/>
      <c r="K39" s="228"/>
      <c r="L39" s="228"/>
      <c r="M39" s="228"/>
      <c r="N39" s="228"/>
      <c r="O39" s="228"/>
      <c r="P39" s="228"/>
      <c r="Q39" s="228"/>
      <c r="R39" s="228"/>
      <c r="S39" s="228"/>
      <c r="T39" s="228"/>
    </row>
    <row r="40" spans="1:20" s="57" customFormat="1" x14ac:dyDescent="0.25">
      <c r="A40" s="9"/>
      <c r="B40" s="9"/>
      <c r="C40" s="64" t="s">
        <v>16</v>
      </c>
      <c r="D40" s="59"/>
      <c r="E40" s="59"/>
      <c r="F40" s="59"/>
      <c r="G40" s="59"/>
      <c r="H40" s="59"/>
      <c r="I40" s="59"/>
      <c r="J40" s="59"/>
      <c r="K40" s="59"/>
      <c r="L40" s="59"/>
      <c r="M40" s="59"/>
      <c r="N40" s="59"/>
      <c r="O40" s="59"/>
      <c r="P40" s="59"/>
      <c r="Q40" s="59"/>
      <c r="R40" s="59"/>
      <c r="S40" s="59"/>
      <c r="T40" s="59"/>
    </row>
    <row r="41" spans="1:20" s="57" customFormat="1" ht="90" customHeight="1" x14ac:dyDescent="0.25">
      <c r="A41" s="9"/>
      <c r="B41" s="9"/>
      <c r="C41" s="228" t="s">
        <v>40</v>
      </c>
      <c r="D41" s="228"/>
      <c r="E41" s="228"/>
      <c r="F41" s="228"/>
      <c r="G41" s="228"/>
      <c r="H41" s="228"/>
      <c r="I41" s="228" t="s">
        <v>41</v>
      </c>
      <c r="J41" s="228"/>
      <c r="K41" s="228"/>
      <c r="L41" s="228"/>
      <c r="M41" s="228"/>
      <c r="N41" s="228"/>
      <c r="O41" s="228"/>
      <c r="P41" s="228"/>
      <c r="Q41" s="228"/>
      <c r="R41" s="228"/>
      <c r="S41" s="228"/>
      <c r="T41" s="228"/>
    </row>
    <row r="42" spans="1:20" s="57" customFormat="1" x14ac:dyDescent="0.25">
      <c r="A42" s="9"/>
      <c r="B42" s="9"/>
      <c r="C42" s="64" t="s">
        <v>17</v>
      </c>
      <c r="D42" s="59"/>
      <c r="E42" s="59"/>
      <c r="F42" s="59"/>
      <c r="G42" s="59"/>
      <c r="H42" s="59"/>
      <c r="I42" s="59"/>
      <c r="J42" s="59"/>
      <c r="K42" s="59"/>
      <c r="L42" s="59"/>
      <c r="M42" s="59"/>
      <c r="N42" s="59"/>
      <c r="O42" s="59"/>
      <c r="P42" s="59"/>
      <c r="Q42" s="59"/>
      <c r="R42" s="59"/>
      <c r="S42" s="59"/>
      <c r="T42" s="59"/>
    </row>
    <row r="43" spans="1:20" s="57" customFormat="1" ht="55.5" customHeight="1" x14ac:dyDescent="0.25">
      <c r="A43" s="9"/>
      <c r="B43" s="9"/>
      <c r="C43" s="228" t="s">
        <v>42</v>
      </c>
      <c r="D43" s="228"/>
      <c r="E43" s="228"/>
      <c r="F43" s="228"/>
      <c r="G43" s="228"/>
      <c r="H43" s="228"/>
      <c r="I43" s="228" t="s">
        <v>43</v>
      </c>
      <c r="J43" s="228"/>
      <c r="K43" s="228"/>
      <c r="L43" s="228"/>
      <c r="M43" s="228"/>
      <c r="N43" s="228"/>
      <c r="O43" s="228"/>
      <c r="P43" s="228"/>
      <c r="Q43" s="228"/>
      <c r="R43" s="228"/>
      <c r="S43" s="228"/>
      <c r="T43" s="228"/>
    </row>
    <row r="44" spans="1:20" s="57" customFormat="1" x14ac:dyDescent="0.25">
      <c r="A44" s="9"/>
      <c r="B44" s="9"/>
      <c r="C44" s="64" t="s">
        <v>55</v>
      </c>
      <c r="D44" s="59"/>
      <c r="E44" s="59"/>
      <c r="F44" s="59"/>
      <c r="G44" s="59"/>
      <c r="H44" s="59"/>
      <c r="I44" s="59"/>
      <c r="J44" s="59"/>
      <c r="K44" s="59"/>
      <c r="L44" s="59"/>
      <c r="M44" s="59"/>
      <c r="N44" s="59"/>
      <c r="O44" s="59"/>
      <c r="P44" s="59"/>
      <c r="Q44" s="59"/>
      <c r="R44" s="59"/>
      <c r="S44" s="59"/>
      <c r="T44" s="59"/>
    </row>
    <row r="45" spans="1:20" s="57" customFormat="1" ht="41.25" customHeight="1" x14ac:dyDescent="0.25">
      <c r="A45" s="9"/>
      <c r="B45" s="9"/>
      <c r="C45" s="228" t="s">
        <v>56</v>
      </c>
      <c r="D45" s="228"/>
      <c r="E45" s="228"/>
      <c r="F45" s="228"/>
      <c r="G45" s="228"/>
      <c r="H45" s="228"/>
      <c r="I45" s="228" t="s">
        <v>44</v>
      </c>
      <c r="J45" s="228"/>
      <c r="K45" s="228"/>
      <c r="L45" s="228"/>
      <c r="M45" s="228"/>
      <c r="N45" s="228"/>
      <c r="O45" s="228"/>
      <c r="P45" s="228"/>
      <c r="Q45" s="228"/>
      <c r="R45" s="228"/>
      <c r="S45" s="228"/>
      <c r="T45" s="228"/>
    </row>
    <row r="46" spans="1:20" s="1" customFormat="1" ht="33" customHeight="1" x14ac:dyDescent="0.3">
      <c r="A46" s="9" t="s">
        <v>97</v>
      </c>
      <c r="B46" s="9"/>
    </row>
    <row r="47" spans="1:20" s="1" customFormat="1" ht="14" hidden="1" x14ac:dyDescent="0.3"/>
    <row r="48" spans="1:20" s="1" customFormat="1" ht="14" hidden="1" x14ac:dyDescent="0.3"/>
    <row r="49" s="1" customFormat="1" ht="14" hidden="1" x14ac:dyDescent="0.3"/>
    <row r="50" s="1" customFormat="1" ht="14" hidden="1" x14ac:dyDescent="0.3"/>
    <row r="51" s="1" customFormat="1" ht="14" hidden="1" x14ac:dyDescent="0.3"/>
    <row r="52" s="1" customFormat="1" ht="14" hidden="1" x14ac:dyDescent="0.3"/>
    <row r="53" s="1" customFormat="1" ht="14" hidden="1" x14ac:dyDescent="0.3"/>
    <row r="54" s="1" customFormat="1" ht="14" hidden="1" x14ac:dyDescent="0.3"/>
    <row r="55" s="1" customFormat="1" ht="14" hidden="1" x14ac:dyDescent="0.3"/>
    <row r="56" s="1" customFormat="1" ht="14" hidden="1" x14ac:dyDescent="0.3"/>
    <row r="57" s="1" customFormat="1" ht="14" hidden="1" x14ac:dyDescent="0.3"/>
    <row r="58" s="1" customFormat="1" ht="14" hidden="1" x14ac:dyDescent="0.3"/>
    <row r="59" s="1" customFormat="1" ht="14" hidden="1" x14ac:dyDescent="0.3"/>
    <row r="60" s="1" customFormat="1" ht="14" hidden="1" x14ac:dyDescent="0.3"/>
    <row r="61" s="1" customFormat="1" ht="14" hidden="1" x14ac:dyDescent="0.3"/>
    <row r="62" s="1" customFormat="1" ht="14" hidden="1" x14ac:dyDescent="0.3"/>
    <row r="63" s="1" customFormat="1" ht="14" hidden="1" x14ac:dyDescent="0.3"/>
    <row r="64" s="1" customFormat="1" ht="14" hidden="1" x14ac:dyDescent="0.3"/>
    <row r="65" s="1" customFormat="1" ht="14" hidden="1" x14ac:dyDescent="0.3"/>
    <row r="66" s="1" customFormat="1" ht="14" hidden="1" x14ac:dyDescent="0.3"/>
    <row r="67" s="1" customFormat="1" ht="14" hidden="1" x14ac:dyDescent="0.3"/>
    <row r="68" s="1" customFormat="1" ht="14" hidden="1" x14ac:dyDescent="0.3"/>
    <row r="69" s="1" customFormat="1" ht="14" hidden="1" x14ac:dyDescent="0.3"/>
    <row r="70" s="1" customFormat="1" ht="14" hidden="1" x14ac:dyDescent="0.3"/>
    <row r="71" s="1" customFormat="1" ht="14" hidden="1" x14ac:dyDescent="0.3"/>
    <row r="72" s="1" customFormat="1" ht="14" hidden="1" x14ac:dyDescent="0.3"/>
    <row r="73" s="1" customFormat="1" ht="14" hidden="1" x14ac:dyDescent="0.3"/>
    <row r="74" s="1" customFormat="1" ht="14" hidden="1" x14ac:dyDescent="0.3"/>
    <row r="75" s="1" customFormat="1" ht="14" hidden="1" x14ac:dyDescent="0.3"/>
    <row r="76" s="1" customFormat="1" ht="14" hidden="1" x14ac:dyDescent="0.3"/>
    <row r="77" s="1" customFormat="1" ht="14" hidden="1" x14ac:dyDescent="0.3"/>
    <row r="78" s="1" customFormat="1" ht="14" hidden="1" x14ac:dyDescent="0.3"/>
    <row r="79" s="1" customFormat="1" ht="14" hidden="1" x14ac:dyDescent="0.3"/>
    <row r="80" s="1" customFormat="1" ht="14" hidden="1" x14ac:dyDescent="0.3"/>
    <row r="81" s="1" customFormat="1" ht="14" hidden="1" x14ac:dyDescent="0.3"/>
    <row r="82" s="1" customFormat="1" ht="14" hidden="1" x14ac:dyDescent="0.3"/>
    <row r="83" s="1" customFormat="1" ht="14" hidden="1" x14ac:dyDescent="0.3"/>
    <row r="84" s="1" customFormat="1" ht="14" hidden="1" x14ac:dyDescent="0.3"/>
    <row r="85" s="1" customFormat="1" ht="14" hidden="1" x14ac:dyDescent="0.3"/>
    <row r="86" s="1" customFormat="1" ht="14" hidden="1" x14ac:dyDescent="0.3"/>
    <row r="87" s="1" customFormat="1" ht="14" hidden="1" x14ac:dyDescent="0.3"/>
    <row r="88" s="1" customFormat="1" ht="14" hidden="1" x14ac:dyDescent="0.3"/>
    <row r="89" s="1" customFormat="1" ht="14" hidden="1" x14ac:dyDescent="0.3"/>
    <row r="90" s="1" customFormat="1" ht="14" hidden="1" x14ac:dyDescent="0.3"/>
    <row r="91" s="1" customFormat="1" ht="14" hidden="1" x14ac:dyDescent="0.3"/>
    <row r="92" s="1" customFormat="1" ht="14" hidden="1" x14ac:dyDescent="0.3"/>
    <row r="93" s="1" customFormat="1" ht="14" hidden="1" x14ac:dyDescent="0.3"/>
    <row r="94" s="1" customFormat="1" ht="14" hidden="1" x14ac:dyDescent="0.3"/>
    <row r="95" s="1" customFormat="1" ht="14" hidden="1" x14ac:dyDescent="0.3"/>
    <row r="96" s="1" customFormat="1" ht="14" hidden="1" x14ac:dyDescent="0.3"/>
    <row r="97" s="1" customFormat="1" ht="14" hidden="1" x14ac:dyDescent="0.3"/>
    <row r="98" s="1" customFormat="1" ht="14" hidden="1" x14ac:dyDescent="0.3"/>
    <row r="99" s="1" customFormat="1" ht="14" hidden="1" x14ac:dyDescent="0.3"/>
    <row r="100" s="1" customFormat="1" ht="14" hidden="1" x14ac:dyDescent="0.3"/>
    <row r="101" s="1" customFormat="1" ht="14" hidden="1" x14ac:dyDescent="0.3"/>
    <row r="102" s="1" customFormat="1" ht="14" hidden="1" x14ac:dyDescent="0.3"/>
    <row r="103" s="1" customFormat="1" ht="14" hidden="1" x14ac:dyDescent="0.3"/>
    <row r="104" s="1" customFormat="1" ht="14" hidden="1" x14ac:dyDescent="0.3"/>
    <row r="105" s="1" customFormat="1" ht="14" hidden="1" x14ac:dyDescent="0.3"/>
    <row r="106" s="1" customFormat="1" ht="14" hidden="1" x14ac:dyDescent="0.3"/>
    <row r="107" s="1" customFormat="1" ht="14" hidden="1" x14ac:dyDescent="0.3"/>
    <row r="108" s="1" customFormat="1" ht="14" hidden="1" x14ac:dyDescent="0.3"/>
    <row r="109" s="1" customFormat="1" ht="14" hidden="1" x14ac:dyDescent="0.3"/>
    <row r="110" s="1" customFormat="1" ht="14" hidden="1" x14ac:dyDescent="0.3"/>
    <row r="111" s="1" customFormat="1" ht="14" hidden="1" x14ac:dyDescent="0.3"/>
    <row r="112" s="1" customFormat="1" ht="14" hidden="1" x14ac:dyDescent="0.3"/>
    <row r="113" s="1" customFormat="1" ht="14" hidden="1" x14ac:dyDescent="0.3"/>
    <row r="114" s="1" customFormat="1" ht="14" hidden="1" x14ac:dyDescent="0.3"/>
    <row r="115" s="1" customFormat="1" ht="14" hidden="1" x14ac:dyDescent="0.3"/>
    <row r="116" s="1" customFormat="1" ht="14" hidden="1" x14ac:dyDescent="0.3"/>
    <row r="117" s="1" customFormat="1" ht="14" hidden="1" x14ac:dyDescent="0.3"/>
    <row r="118" s="1" customFormat="1" ht="14" hidden="1" x14ac:dyDescent="0.3"/>
    <row r="119" s="1" customFormat="1" ht="14" hidden="1" x14ac:dyDescent="0.3"/>
    <row r="120" s="1" customFormat="1" ht="14" hidden="1" x14ac:dyDescent="0.3"/>
    <row r="121" s="1" customFormat="1" ht="14" hidden="1" x14ac:dyDescent="0.3"/>
    <row r="122" s="1" customFormat="1" ht="14" hidden="1" x14ac:dyDescent="0.3"/>
    <row r="123" s="1" customFormat="1" ht="14" hidden="1" x14ac:dyDescent="0.3"/>
    <row r="124" s="1" customFormat="1" ht="14" hidden="1" x14ac:dyDescent="0.3"/>
    <row r="125" s="1" customFormat="1" ht="14" hidden="1" x14ac:dyDescent="0.3"/>
    <row r="126" s="1" customFormat="1" ht="14" hidden="1" x14ac:dyDescent="0.3"/>
    <row r="127" s="1" customFormat="1" ht="14" hidden="1" x14ac:dyDescent="0.3"/>
    <row r="128" s="1" customFormat="1" ht="14" hidden="1" x14ac:dyDescent="0.3"/>
    <row r="129" spans="1:21" s="1" customFormat="1" ht="14" hidden="1" x14ac:dyDescent="0.3"/>
    <row r="130" spans="1:21" s="1" customFormat="1" ht="14" hidden="1" x14ac:dyDescent="0.3"/>
    <row r="131" spans="1:21" s="1" customFormat="1" ht="14" hidden="1" x14ac:dyDescent="0.3"/>
    <row r="132" spans="1:21" s="1" customFormat="1" ht="14" hidden="1" x14ac:dyDescent="0.3"/>
    <row r="133" spans="1:21" s="1" customFormat="1" ht="14" hidden="1" x14ac:dyDescent="0.3"/>
    <row r="134" spans="1:21" s="1" customFormat="1" ht="14" hidden="1" x14ac:dyDescent="0.3"/>
    <row r="135" spans="1:21" hidden="1" x14ac:dyDescent="0.35"/>
    <row r="136" spans="1:21" hidden="1" x14ac:dyDescent="0.35"/>
    <row r="137" spans="1:21" ht="21.5" x14ac:dyDescent="0.35">
      <c r="A137" s="221" t="s">
        <v>238</v>
      </c>
      <c r="B137" s="222"/>
      <c r="C137" s="222"/>
      <c r="D137" s="222"/>
      <c r="E137" s="222"/>
      <c r="F137" s="222"/>
      <c r="G137" s="222"/>
      <c r="H137" s="222"/>
      <c r="I137" s="222"/>
      <c r="J137" s="222"/>
      <c r="K137" s="222"/>
      <c r="L137" s="222"/>
      <c r="M137" s="222"/>
      <c r="N137" s="222"/>
      <c r="O137" s="222"/>
      <c r="P137" s="222"/>
      <c r="Q137" s="222"/>
      <c r="R137" s="222"/>
      <c r="S137" s="222"/>
      <c r="T137" s="222"/>
      <c r="U137" s="222"/>
    </row>
    <row r="138" spans="1:21" hidden="1" x14ac:dyDescent="0.35"/>
    <row r="139" spans="1:21" hidden="1" x14ac:dyDescent="0.35"/>
    <row r="140" spans="1:21" hidden="1" x14ac:dyDescent="0.35"/>
    <row r="141" spans="1:21" hidden="1" x14ac:dyDescent="0.35"/>
    <row r="142" spans="1:21" hidden="1" x14ac:dyDescent="0.35"/>
    <row r="143" spans="1:21" hidden="1" x14ac:dyDescent="0.35"/>
    <row r="144" spans="1:21" hidden="1" x14ac:dyDescent="0.35"/>
    <row r="145" hidden="1" x14ac:dyDescent="0.35"/>
    <row r="146" hidden="1" x14ac:dyDescent="0.35"/>
    <row r="147" hidden="1" x14ac:dyDescent="0.35"/>
    <row r="148" hidden="1" x14ac:dyDescent="0.35"/>
  </sheetData>
  <mergeCells count="34">
    <mergeCell ref="B18:T18"/>
    <mergeCell ref="B19:T19"/>
    <mergeCell ref="B9:T9"/>
    <mergeCell ref="B11:T11"/>
    <mergeCell ref="B16:T16"/>
    <mergeCell ref="B17:T17"/>
    <mergeCell ref="A1:T1"/>
    <mergeCell ref="A3:T3"/>
    <mergeCell ref="A6:T6"/>
    <mergeCell ref="A7:T7"/>
    <mergeCell ref="B8:T8"/>
    <mergeCell ref="C43:H43"/>
    <mergeCell ref="C45:H45"/>
    <mergeCell ref="C28:H28"/>
    <mergeCell ref="C30:H30"/>
    <mergeCell ref="C32:H32"/>
    <mergeCell ref="C34:H34"/>
    <mergeCell ref="C37:H37"/>
    <mergeCell ref="C39:H39"/>
    <mergeCell ref="C41:H41"/>
    <mergeCell ref="I32:T34"/>
    <mergeCell ref="C24:H24"/>
    <mergeCell ref="C26:H26"/>
    <mergeCell ref="A20:T20"/>
    <mergeCell ref="A21:T21"/>
    <mergeCell ref="I24:T24"/>
    <mergeCell ref="I26:T26"/>
    <mergeCell ref="I28:T28"/>
    <mergeCell ref="I30:T30"/>
    <mergeCell ref="I43:T43"/>
    <mergeCell ref="I45:T45"/>
    <mergeCell ref="I37:T37"/>
    <mergeCell ref="I39:T39"/>
    <mergeCell ref="I41:T41"/>
  </mergeCells>
  <pageMargins left="0.7" right="0.7" top="0.75" bottom="0.75" header="0.3" footer="0.3"/>
  <pageSetup scale="64"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'https://otpp.sharepoint.com/sites/FinanceValuation/Shared Documents/Climate Change/Case Studies/[Climate Change Risk Assessment Tool_vWWM_v3.xlsx]Logic'!#REF!</xm:f>
          </x14:formula1>
          <xm:sqref>M38:T38 M42:T42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A1:Z67"/>
  <sheetViews>
    <sheetView showGridLines="0" view="pageBreakPreview" zoomScale="85" zoomScaleNormal="100" zoomScaleSheetLayoutView="85" workbookViewId="0">
      <selection activeCell="A2" sqref="A2:T2"/>
    </sheetView>
  </sheetViews>
  <sheetFormatPr defaultColWidth="0" defaultRowHeight="12.5" zeroHeight="1" x14ac:dyDescent="0.25"/>
  <cols>
    <col min="1" max="1" width="2.7265625" style="9" customWidth="1"/>
    <col min="2" max="2" width="16.54296875" style="9" customWidth="1"/>
    <col min="3" max="20" width="9.1796875" style="9" customWidth="1"/>
    <col min="21" max="21" width="2.7265625" style="9" customWidth="1"/>
    <col min="22" max="22" width="2.7265625" style="9" hidden="1" customWidth="1"/>
    <col min="23" max="24" width="9.1796875" style="9" hidden="1" customWidth="1"/>
    <col min="25" max="26" width="9.26953125" style="9" hidden="1" customWidth="1"/>
    <col min="27" max="16384" width="9.1796875" style="9" hidden="1"/>
  </cols>
  <sheetData>
    <row r="1" spans="1:20" s="7" customFormat="1" ht="33" customHeight="1" x14ac:dyDescent="0.35">
      <c r="A1" s="244" t="s">
        <v>127</v>
      </c>
      <c r="B1" s="245"/>
      <c r="C1" s="245"/>
      <c r="D1" s="245"/>
      <c r="E1" s="245"/>
      <c r="F1" s="245"/>
      <c r="G1" s="245"/>
      <c r="H1" s="245"/>
      <c r="I1" s="245"/>
      <c r="J1" s="245"/>
      <c r="K1" s="245"/>
      <c r="L1" s="245"/>
      <c r="M1" s="245"/>
      <c r="N1" s="245"/>
      <c r="O1" s="245"/>
      <c r="P1" s="245"/>
      <c r="Q1" s="245"/>
      <c r="R1" s="245"/>
      <c r="S1" s="245"/>
      <c r="T1" s="245"/>
    </row>
    <row r="2" spans="1:20" s="57" customFormat="1" ht="78" customHeight="1" x14ac:dyDescent="0.35">
      <c r="A2" s="230" t="s">
        <v>200</v>
      </c>
      <c r="B2" s="230"/>
      <c r="C2" s="230"/>
      <c r="D2" s="230"/>
      <c r="E2" s="230"/>
      <c r="F2" s="230"/>
      <c r="G2" s="230"/>
      <c r="H2" s="230"/>
      <c r="I2" s="230"/>
      <c r="J2" s="230"/>
      <c r="K2" s="230"/>
      <c r="L2" s="230"/>
      <c r="M2" s="230"/>
      <c r="N2" s="230"/>
      <c r="O2" s="230"/>
      <c r="P2" s="230"/>
      <c r="Q2" s="230"/>
      <c r="R2" s="230"/>
      <c r="S2" s="230"/>
      <c r="T2" s="230"/>
    </row>
    <row r="3" spans="1:20" s="57" customFormat="1" ht="15.5" x14ac:dyDescent="0.35">
      <c r="A3" s="229" t="s">
        <v>84</v>
      </c>
      <c r="B3" s="229"/>
      <c r="C3" s="229"/>
      <c r="D3" s="229"/>
      <c r="E3" s="229"/>
      <c r="F3" s="229"/>
      <c r="G3" s="229"/>
      <c r="H3" s="229"/>
      <c r="I3" s="229"/>
      <c r="J3" s="229"/>
      <c r="K3" s="229"/>
      <c r="L3" s="229"/>
      <c r="M3" s="229"/>
      <c r="N3" s="229"/>
      <c r="O3" s="229"/>
      <c r="P3" s="229"/>
      <c r="Q3" s="229"/>
      <c r="R3" s="229"/>
      <c r="S3" s="229"/>
      <c r="T3" s="229"/>
    </row>
    <row r="4" spans="1:20" s="57" customFormat="1" ht="38.25" customHeight="1" x14ac:dyDescent="0.35">
      <c r="A4" s="230" t="s">
        <v>201</v>
      </c>
      <c r="B4" s="230"/>
      <c r="C4" s="230"/>
      <c r="D4" s="230"/>
      <c r="E4" s="230"/>
      <c r="F4" s="230"/>
      <c r="G4" s="230"/>
      <c r="H4" s="230"/>
      <c r="I4" s="230"/>
      <c r="J4" s="230"/>
      <c r="K4" s="230"/>
      <c r="L4" s="230"/>
      <c r="M4" s="230"/>
      <c r="N4" s="230"/>
      <c r="O4" s="230"/>
      <c r="P4" s="230"/>
      <c r="Q4" s="230"/>
      <c r="R4" s="230"/>
      <c r="S4" s="230"/>
      <c r="T4" s="230"/>
    </row>
    <row r="5" spans="1:20" s="57" customFormat="1" ht="15.5" x14ac:dyDescent="0.35">
      <c r="A5" s="237" t="s">
        <v>85</v>
      </c>
      <c r="B5" s="237"/>
      <c r="C5" s="237"/>
      <c r="D5" s="237"/>
      <c r="E5" s="237"/>
      <c r="F5" s="237"/>
      <c r="G5" s="237"/>
      <c r="H5" s="237"/>
      <c r="I5" s="237"/>
      <c r="J5" s="237"/>
      <c r="K5" s="237"/>
      <c r="L5" s="237"/>
      <c r="M5" s="237"/>
      <c r="N5" s="237"/>
      <c r="O5" s="237"/>
      <c r="P5" s="237"/>
      <c r="Q5" s="237"/>
      <c r="R5" s="237"/>
      <c r="S5" s="237"/>
      <c r="T5" s="237"/>
    </row>
    <row r="6" spans="1:20" s="57" customFormat="1" ht="63" customHeight="1" x14ac:dyDescent="0.35">
      <c r="A6" s="238" t="s">
        <v>202</v>
      </c>
      <c r="B6" s="239"/>
      <c r="C6" s="239"/>
      <c r="D6" s="239"/>
      <c r="E6" s="242"/>
      <c r="F6" s="242"/>
      <c r="G6" s="242"/>
      <c r="H6" s="242"/>
      <c r="I6" s="242"/>
      <c r="J6" s="242"/>
      <c r="K6" s="242"/>
      <c r="L6" s="242"/>
      <c r="M6" s="242"/>
      <c r="N6" s="242"/>
      <c r="O6" s="242"/>
      <c r="P6" s="242"/>
      <c r="Q6" s="242"/>
      <c r="R6" s="242"/>
      <c r="S6" s="242"/>
      <c r="T6" s="243"/>
    </row>
    <row r="7" spans="1:20" s="57" customFormat="1" ht="15.5" x14ac:dyDescent="0.35">
      <c r="A7" s="237" t="s">
        <v>86</v>
      </c>
      <c r="B7" s="237"/>
      <c r="C7" s="237"/>
      <c r="D7" s="237"/>
      <c r="E7" s="237"/>
      <c r="F7" s="237"/>
      <c r="G7" s="237"/>
      <c r="H7" s="237"/>
      <c r="I7" s="237"/>
      <c r="J7" s="237"/>
      <c r="K7" s="237"/>
      <c r="L7" s="237"/>
      <c r="M7" s="237"/>
      <c r="N7" s="237"/>
      <c r="O7" s="237"/>
      <c r="P7" s="237"/>
      <c r="Q7" s="237"/>
      <c r="R7" s="237"/>
      <c r="S7" s="237"/>
      <c r="T7" s="237"/>
    </row>
    <row r="8" spans="1:20" s="57" customFormat="1" ht="63" customHeight="1" x14ac:dyDescent="0.35">
      <c r="A8" s="238" t="s">
        <v>203</v>
      </c>
      <c r="B8" s="239"/>
      <c r="C8" s="239"/>
      <c r="D8" s="239"/>
      <c r="E8" s="239"/>
      <c r="F8" s="239"/>
      <c r="G8" s="239"/>
      <c r="H8" s="239"/>
      <c r="I8" s="239"/>
      <c r="J8" s="239"/>
      <c r="K8" s="239"/>
      <c r="L8" s="239"/>
      <c r="M8" s="239"/>
      <c r="N8" s="239"/>
      <c r="O8" s="239"/>
      <c r="P8" s="239"/>
      <c r="Q8" s="239"/>
      <c r="R8" s="239"/>
      <c r="S8" s="239"/>
      <c r="T8" s="240"/>
    </row>
    <row r="9" spans="1:20" s="57" customFormat="1" ht="15.75" customHeight="1" x14ac:dyDescent="0.35">
      <c r="A9" s="237" t="s">
        <v>87</v>
      </c>
      <c r="B9" s="237"/>
      <c r="C9" s="237"/>
      <c r="D9" s="237"/>
      <c r="E9" s="237"/>
      <c r="F9" s="237"/>
      <c r="G9" s="237"/>
      <c r="H9" s="237"/>
      <c r="I9" s="237"/>
      <c r="J9" s="237"/>
      <c r="K9" s="237"/>
      <c r="L9" s="237"/>
      <c r="M9" s="237"/>
      <c r="N9" s="237"/>
      <c r="O9" s="237"/>
      <c r="P9" s="237"/>
      <c r="Q9" s="237"/>
      <c r="R9" s="237"/>
      <c r="S9" s="237"/>
      <c r="T9" s="237"/>
    </row>
    <row r="10" spans="1:20" s="57" customFormat="1" ht="63" customHeight="1" x14ac:dyDescent="0.35">
      <c r="A10" s="238" t="s">
        <v>204</v>
      </c>
      <c r="B10" s="239"/>
      <c r="C10" s="239"/>
      <c r="D10" s="239"/>
      <c r="E10" s="239"/>
      <c r="F10" s="239"/>
      <c r="G10" s="239"/>
      <c r="H10" s="239"/>
      <c r="I10" s="239"/>
      <c r="J10" s="239"/>
      <c r="K10" s="239"/>
      <c r="L10" s="239"/>
      <c r="M10" s="239"/>
      <c r="N10" s="239"/>
      <c r="O10" s="239"/>
      <c r="P10" s="239"/>
      <c r="Q10" s="239"/>
      <c r="R10" s="239"/>
      <c r="S10" s="239"/>
      <c r="T10" s="240"/>
    </row>
    <row r="11" spans="1:20" s="57" customFormat="1" ht="15.5" x14ac:dyDescent="0.35">
      <c r="A11" s="237" t="s">
        <v>88</v>
      </c>
      <c r="B11" s="237"/>
      <c r="C11" s="237"/>
      <c r="D11" s="237"/>
      <c r="E11" s="237"/>
      <c r="F11" s="237"/>
      <c r="G11" s="237"/>
      <c r="H11" s="237"/>
      <c r="I11" s="237"/>
      <c r="J11" s="237"/>
      <c r="K11" s="237"/>
      <c r="L11" s="237"/>
      <c r="M11" s="237"/>
      <c r="N11" s="237"/>
      <c r="O11" s="237"/>
      <c r="P11" s="237"/>
      <c r="Q11" s="237"/>
      <c r="R11" s="237"/>
      <c r="S11" s="237"/>
      <c r="T11" s="237"/>
    </row>
    <row r="12" spans="1:20" s="57" customFormat="1" ht="63" customHeight="1" x14ac:dyDescent="0.35">
      <c r="A12" s="238" t="s">
        <v>205</v>
      </c>
      <c r="B12" s="239"/>
      <c r="C12" s="239"/>
      <c r="D12" s="239"/>
      <c r="E12" s="239"/>
      <c r="F12" s="239"/>
      <c r="G12" s="239"/>
      <c r="H12" s="239"/>
      <c r="I12" s="239"/>
      <c r="J12" s="239"/>
      <c r="K12" s="239"/>
      <c r="L12" s="239"/>
      <c r="M12" s="239"/>
      <c r="N12" s="239"/>
      <c r="O12" s="239"/>
      <c r="P12" s="239"/>
      <c r="Q12" s="239"/>
      <c r="R12" s="239"/>
      <c r="S12" s="239"/>
      <c r="T12" s="240"/>
    </row>
    <row r="13" spans="1:20" s="57" customFormat="1" ht="15.5" x14ac:dyDescent="0.35">
      <c r="A13" s="237" t="s">
        <v>89</v>
      </c>
      <c r="B13" s="237"/>
      <c r="C13" s="237"/>
      <c r="D13" s="237"/>
      <c r="E13" s="237"/>
      <c r="F13" s="237"/>
      <c r="G13" s="237"/>
      <c r="H13" s="237"/>
      <c r="I13" s="237"/>
      <c r="J13" s="237"/>
      <c r="K13" s="237"/>
      <c r="L13" s="237"/>
      <c r="M13" s="237"/>
      <c r="N13" s="237"/>
      <c r="O13" s="237"/>
      <c r="P13" s="237"/>
      <c r="Q13" s="237"/>
      <c r="R13" s="237"/>
      <c r="S13" s="237"/>
      <c r="T13" s="237"/>
    </row>
    <row r="14" spans="1:20" s="57" customFormat="1" ht="63" customHeight="1" x14ac:dyDescent="0.35">
      <c r="A14" s="238" t="s">
        <v>206</v>
      </c>
      <c r="B14" s="239"/>
      <c r="C14" s="239"/>
      <c r="D14" s="239"/>
      <c r="E14" s="239"/>
      <c r="F14" s="239"/>
      <c r="G14" s="239"/>
      <c r="H14" s="239"/>
      <c r="I14" s="239"/>
      <c r="J14" s="239"/>
      <c r="K14" s="239"/>
      <c r="L14" s="239"/>
      <c r="M14" s="239"/>
      <c r="N14" s="239"/>
      <c r="O14" s="239"/>
      <c r="P14" s="239"/>
      <c r="Q14" s="239"/>
      <c r="R14" s="239"/>
      <c r="S14" s="239"/>
      <c r="T14" s="240"/>
    </row>
    <row r="15" spans="1:20" s="57" customFormat="1" ht="15.5" x14ac:dyDescent="0.35">
      <c r="A15" s="237" t="s">
        <v>90</v>
      </c>
      <c r="B15" s="237"/>
      <c r="C15" s="237"/>
      <c r="D15" s="237"/>
      <c r="E15" s="237"/>
      <c r="F15" s="237"/>
      <c r="G15" s="237"/>
      <c r="H15" s="237"/>
      <c r="I15" s="237"/>
      <c r="J15" s="237"/>
      <c r="K15" s="237"/>
      <c r="L15" s="237"/>
      <c r="M15" s="237"/>
      <c r="N15" s="237"/>
      <c r="O15" s="237"/>
      <c r="P15" s="237"/>
      <c r="Q15" s="237"/>
      <c r="R15" s="237"/>
      <c r="S15" s="237"/>
      <c r="T15" s="237"/>
    </row>
    <row r="16" spans="1:20" s="57" customFormat="1" ht="60.75" customHeight="1" x14ac:dyDescent="0.35">
      <c r="A16" s="238" t="s">
        <v>207</v>
      </c>
      <c r="B16" s="239"/>
      <c r="C16" s="239"/>
      <c r="D16" s="239"/>
      <c r="E16" s="239"/>
      <c r="F16" s="239"/>
      <c r="G16" s="239"/>
      <c r="H16" s="239"/>
      <c r="I16" s="239"/>
      <c r="J16" s="239"/>
      <c r="K16" s="239"/>
      <c r="L16" s="239"/>
      <c r="M16" s="239"/>
      <c r="N16" s="239"/>
      <c r="O16" s="239"/>
      <c r="P16" s="239"/>
      <c r="Q16" s="239"/>
      <c r="R16" s="239"/>
      <c r="S16" s="239"/>
      <c r="T16" s="240"/>
    </row>
    <row r="17" spans="1:20" s="57" customFormat="1" ht="18" customHeight="1" x14ac:dyDescent="0.3">
      <c r="A17" s="223" t="s">
        <v>238</v>
      </c>
    </row>
    <row r="18" spans="1:20" s="57" customFormat="1" ht="6" hidden="1" customHeight="1" x14ac:dyDescent="0.35"/>
    <row r="19" spans="1:20" s="57" customFormat="1" ht="15.5" hidden="1" x14ac:dyDescent="0.35">
      <c r="A19" s="241"/>
      <c r="B19" s="241"/>
      <c r="C19" s="241"/>
      <c r="D19" s="241"/>
      <c r="E19" s="241"/>
      <c r="F19" s="241"/>
      <c r="G19" s="241"/>
      <c r="H19" s="241"/>
      <c r="I19" s="241"/>
      <c r="J19" s="241"/>
      <c r="K19" s="241"/>
      <c r="L19" s="241"/>
      <c r="M19" s="241"/>
      <c r="N19" s="241"/>
      <c r="O19" s="241"/>
      <c r="P19" s="241"/>
      <c r="Q19" s="241"/>
      <c r="R19" s="241"/>
      <c r="S19" s="241"/>
      <c r="T19" s="241"/>
    </row>
    <row r="20" spans="1:20" s="57" customFormat="1" ht="45" hidden="1" customHeight="1" x14ac:dyDescent="0.35">
      <c r="A20" s="236"/>
      <c r="B20" s="236"/>
      <c r="C20" s="236"/>
      <c r="D20" s="236"/>
      <c r="E20" s="236"/>
      <c r="F20" s="236"/>
      <c r="G20" s="236"/>
      <c r="H20" s="236"/>
      <c r="I20" s="236"/>
      <c r="J20" s="236"/>
      <c r="K20" s="236"/>
      <c r="L20" s="236"/>
      <c r="M20" s="236"/>
      <c r="N20" s="236"/>
      <c r="O20" s="236"/>
      <c r="P20" s="236"/>
      <c r="Q20" s="236"/>
      <c r="R20" s="236"/>
      <c r="S20" s="236"/>
      <c r="T20" s="236"/>
    </row>
    <row r="21" spans="1:20" s="57" customFormat="1" ht="15.5" hidden="1" x14ac:dyDescent="0.3">
      <c r="A21" s="66"/>
      <c r="B21" s="67"/>
      <c r="C21" s="67"/>
      <c r="D21" s="67"/>
      <c r="E21" s="67"/>
      <c r="F21" s="67"/>
      <c r="G21" s="67"/>
      <c r="H21" s="67"/>
      <c r="I21" s="67"/>
      <c r="J21" s="67"/>
      <c r="K21" s="67"/>
      <c r="L21" s="67"/>
      <c r="M21" s="67"/>
      <c r="N21" s="67"/>
      <c r="O21" s="67"/>
      <c r="P21" s="67"/>
      <c r="Q21" s="67"/>
      <c r="R21" s="67"/>
      <c r="S21" s="67"/>
      <c r="T21" s="67"/>
    </row>
    <row r="22" spans="1:20" s="57" customFormat="1" ht="15.5" hidden="1" x14ac:dyDescent="0.25">
      <c r="A22" s="66"/>
      <c r="B22" s="66"/>
      <c r="C22" s="66"/>
      <c r="D22" s="66"/>
      <c r="E22" s="66"/>
      <c r="F22" s="66"/>
      <c r="G22" s="66"/>
      <c r="H22" s="66"/>
      <c r="I22" s="66"/>
      <c r="J22" s="66"/>
      <c r="K22" s="66"/>
      <c r="L22" s="66"/>
      <c r="M22" s="66"/>
      <c r="N22" s="66"/>
      <c r="O22" s="66"/>
      <c r="P22" s="66"/>
      <c r="Q22" s="66"/>
      <c r="R22" s="66"/>
      <c r="S22" s="66"/>
      <c r="T22" s="66"/>
    </row>
    <row r="23" spans="1:20" s="57" customFormat="1" ht="54.75" hidden="1" customHeight="1" x14ac:dyDescent="0.25">
      <c r="A23" s="66"/>
      <c r="B23" s="66"/>
      <c r="C23" s="235"/>
      <c r="D23" s="235"/>
      <c r="E23" s="235"/>
      <c r="F23" s="235"/>
      <c r="G23" s="235"/>
      <c r="H23" s="235"/>
      <c r="I23" s="235"/>
      <c r="J23" s="235"/>
      <c r="K23" s="235"/>
      <c r="L23" s="235"/>
      <c r="M23" s="235"/>
      <c r="N23" s="235"/>
      <c r="O23" s="235"/>
      <c r="P23" s="235"/>
      <c r="Q23" s="235"/>
      <c r="R23" s="235"/>
      <c r="S23" s="235"/>
      <c r="T23" s="235"/>
    </row>
    <row r="24" spans="1:20" s="57" customFormat="1" ht="15.5" hidden="1" x14ac:dyDescent="0.25">
      <c r="A24" s="66"/>
      <c r="B24" s="66"/>
      <c r="C24" s="66"/>
      <c r="D24" s="66"/>
      <c r="E24" s="66"/>
      <c r="F24" s="66"/>
      <c r="G24" s="66"/>
      <c r="H24" s="66"/>
      <c r="I24" s="66"/>
      <c r="J24" s="66"/>
      <c r="K24" s="66"/>
      <c r="L24" s="66"/>
      <c r="M24" s="66"/>
      <c r="N24" s="66"/>
      <c r="O24" s="66"/>
      <c r="P24" s="66"/>
      <c r="Q24" s="66"/>
      <c r="R24" s="66"/>
      <c r="S24" s="66"/>
      <c r="T24" s="66"/>
    </row>
    <row r="25" spans="1:20" s="57" customFormat="1" ht="66" hidden="1" customHeight="1" x14ac:dyDescent="0.25">
      <c r="A25" s="66"/>
      <c r="B25" s="66"/>
      <c r="C25" s="235"/>
      <c r="D25" s="235"/>
      <c r="E25" s="235"/>
      <c r="F25" s="235"/>
      <c r="G25" s="235"/>
      <c r="H25" s="235"/>
      <c r="I25" s="235"/>
      <c r="J25" s="235"/>
      <c r="K25" s="235"/>
      <c r="L25" s="235"/>
      <c r="M25" s="235"/>
      <c r="N25" s="235"/>
      <c r="O25" s="235"/>
      <c r="P25" s="235"/>
      <c r="Q25" s="235"/>
      <c r="R25" s="235"/>
      <c r="S25" s="235"/>
      <c r="T25" s="235"/>
    </row>
    <row r="26" spans="1:20" s="57" customFormat="1" ht="15.5" hidden="1" x14ac:dyDescent="0.25">
      <c r="A26" s="66"/>
      <c r="B26" s="66"/>
      <c r="C26" s="66"/>
      <c r="D26" s="66"/>
      <c r="E26" s="66"/>
      <c r="F26" s="66"/>
      <c r="G26" s="66"/>
      <c r="H26" s="66"/>
      <c r="I26" s="66"/>
      <c r="J26" s="66"/>
      <c r="K26" s="66"/>
      <c r="L26" s="66"/>
      <c r="M26" s="66"/>
      <c r="N26" s="66"/>
      <c r="O26" s="66"/>
      <c r="P26" s="66"/>
      <c r="Q26" s="66"/>
      <c r="R26" s="66"/>
      <c r="S26" s="66"/>
      <c r="T26" s="66"/>
    </row>
    <row r="27" spans="1:20" s="57" customFormat="1" ht="66.75" hidden="1" customHeight="1" x14ac:dyDescent="0.25">
      <c r="A27" s="66"/>
      <c r="B27" s="66"/>
      <c r="C27" s="235"/>
      <c r="D27" s="235"/>
      <c r="E27" s="235"/>
      <c r="F27" s="235"/>
      <c r="G27" s="235"/>
      <c r="H27" s="235"/>
      <c r="I27" s="235"/>
      <c r="J27" s="235"/>
      <c r="K27" s="235"/>
      <c r="L27" s="235"/>
      <c r="M27" s="235"/>
      <c r="N27" s="235"/>
      <c r="O27" s="235"/>
      <c r="P27" s="235"/>
      <c r="Q27" s="235"/>
      <c r="R27" s="235"/>
      <c r="S27" s="235"/>
      <c r="T27" s="235"/>
    </row>
    <row r="28" spans="1:20" s="57" customFormat="1" ht="15.5" hidden="1" x14ac:dyDescent="0.25">
      <c r="A28" s="66"/>
      <c r="B28" s="66"/>
      <c r="C28" s="66"/>
      <c r="D28" s="66"/>
      <c r="E28" s="66"/>
      <c r="F28" s="66"/>
      <c r="G28" s="66"/>
      <c r="H28" s="66"/>
      <c r="I28" s="66"/>
      <c r="J28" s="66"/>
      <c r="K28" s="66"/>
      <c r="L28" s="66"/>
      <c r="M28" s="66"/>
      <c r="N28" s="66"/>
      <c r="O28" s="66"/>
      <c r="P28" s="66"/>
      <c r="Q28" s="66"/>
      <c r="R28" s="66"/>
      <c r="S28" s="66"/>
      <c r="T28" s="66"/>
    </row>
    <row r="29" spans="1:20" s="57" customFormat="1" ht="54" hidden="1" customHeight="1" x14ac:dyDescent="0.25">
      <c r="A29" s="66"/>
      <c r="B29" s="66"/>
      <c r="C29" s="235"/>
      <c r="D29" s="235"/>
      <c r="E29" s="235"/>
      <c r="F29" s="235"/>
      <c r="G29" s="235"/>
      <c r="H29" s="235"/>
      <c r="I29" s="235"/>
      <c r="J29" s="235"/>
      <c r="K29" s="235"/>
      <c r="L29" s="235"/>
      <c r="M29" s="235"/>
      <c r="N29" s="235"/>
      <c r="O29" s="235"/>
      <c r="P29" s="235"/>
      <c r="Q29" s="235"/>
      <c r="R29" s="235"/>
      <c r="S29" s="235"/>
      <c r="T29" s="235"/>
    </row>
    <row r="30" spans="1:20" s="57" customFormat="1" ht="15.5" hidden="1" x14ac:dyDescent="0.25">
      <c r="A30" s="66"/>
      <c r="B30" s="66"/>
      <c r="C30" s="66"/>
      <c r="D30" s="66"/>
      <c r="E30" s="66"/>
      <c r="F30" s="66"/>
      <c r="G30" s="66"/>
      <c r="H30" s="66"/>
      <c r="I30" s="66"/>
      <c r="J30" s="66"/>
      <c r="K30" s="66"/>
      <c r="L30" s="66"/>
      <c r="M30" s="66"/>
      <c r="N30" s="66"/>
      <c r="O30" s="66"/>
      <c r="P30" s="66"/>
      <c r="Q30" s="66"/>
      <c r="R30" s="66"/>
      <c r="S30" s="66"/>
      <c r="T30" s="66"/>
    </row>
    <row r="31" spans="1:20" s="57" customFormat="1" ht="59.25" hidden="1" customHeight="1" x14ac:dyDescent="0.25">
      <c r="A31" s="66"/>
      <c r="B31" s="66"/>
      <c r="C31" s="235"/>
      <c r="D31" s="235"/>
      <c r="E31" s="235"/>
      <c r="F31" s="235"/>
      <c r="G31" s="235"/>
      <c r="H31" s="235"/>
      <c r="I31" s="235"/>
      <c r="J31" s="235"/>
      <c r="K31" s="235"/>
      <c r="L31" s="235"/>
      <c r="M31" s="235"/>
      <c r="N31" s="235"/>
      <c r="O31" s="235"/>
      <c r="P31" s="235"/>
      <c r="Q31" s="235"/>
      <c r="R31" s="235"/>
      <c r="S31" s="235"/>
      <c r="T31" s="235"/>
    </row>
    <row r="32" spans="1:20" s="57" customFormat="1" ht="15.5" hidden="1" x14ac:dyDescent="0.25">
      <c r="A32" s="66"/>
      <c r="B32" s="66"/>
      <c r="C32" s="66"/>
      <c r="D32" s="66"/>
      <c r="E32" s="66"/>
      <c r="F32" s="66"/>
      <c r="G32" s="66"/>
      <c r="H32" s="66"/>
      <c r="I32" s="235"/>
      <c r="J32" s="235"/>
      <c r="K32" s="235"/>
      <c r="L32" s="235"/>
      <c r="M32" s="235"/>
      <c r="N32" s="235"/>
      <c r="O32" s="235"/>
      <c r="P32" s="235"/>
      <c r="Q32" s="235"/>
      <c r="R32" s="235"/>
      <c r="S32" s="235"/>
      <c r="T32" s="235"/>
    </row>
    <row r="33" spans="1:22" s="57" customFormat="1" ht="15.5" hidden="1" x14ac:dyDescent="0.25">
      <c r="A33" s="66"/>
      <c r="B33" s="66"/>
      <c r="C33" s="235"/>
      <c r="D33" s="235"/>
      <c r="E33" s="235"/>
      <c r="F33" s="235"/>
      <c r="G33" s="235"/>
      <c r="H33" s="235"/>
      <c r="I33" s="235"/>
      <c r="J33" s="235"/>
      <c r="K33" s="235"/>
      <c r="L33" s="235"/>
      <c r="M33" s="235"/>
      <c r="N33" s="235"/>
      <c r="O33" s="235"/>
      <c r="P33" s="235"/>
      <c r="Q33" s="235"/>
      <c r="R33" s="235"/>
      <c r="S33" s="235"/>
      <c r="T33" s="235"/>
    </row>
    <row r="34" spans="1:22" s="57" customFormat="1" ht="6" hidden="1" customHeight="1" x14ac:dyDescent="0.25">
      <c r="A34" s="66"/>
      <c r="B34" s="66"/>
      <c r="C34" s="66"/>
      <c r="D34" s="66"/>
      <c r="E34" s="66"/>
      <c r="F34" s="66"/>
      <c r="G34" s="66"/>
      <c r="H34" s="66"/>
      <c r="I34" s="66"/>
      <c r="J34" s="66"/>
      <c r="K34" s="66"/>
      <c r="L34" s="66"/>
      <c r="M34" s="66"/>
      <c r="N34" s="66"/>
      <c r="O34" s="66"/>
      <c r="P34" s="66"/>
      <c r="Q34" s="66"/>
      <c r="R34" s="66"/>
      <c r="S34" s="66"/>
      <c r="T34" s="66"/>
    </row>
    <row r="35" spans="1:22" s="57" customFormat="1" ht="6" hidden="1" customHeight="1" x14ac:dyDescent="0.25">
      <c r="A35" s="66"/>
      <c r="B35" s="66"/>
      <c r="C35" s="66"/>
      <c r="D35" s="66"/>
      <c r="E35" s="66"/>
      <c r="F35" s="66"/>
      <c r="G35" s="66"/>
      <c r="H35" s="66"/>
      <c r="I35" s="66"/>
      <c r="J35" s="66"/>
      <c r="K35" s="66"/>
      <c r="L35" s="66"/>
      <c r="M35" s="66"/>
      <c r="N35" s="66"/>
      <c r="O35" s="66"/>
      <c r="P35" s="66"/>
      <c r="Q35" s="66"/>
      <c r="R35" s="66"/>
      <c r="S35" s="66"/>
      <c r="T35" s="66"/>
      <c r="U35" s="9"/>
      <c r="V35" s="9"/>
    </row>
    <row r="36" spans="1:22" s="57" customFormat="1" ht="15.5" hidden="1" x14ac:dyDescent="0.3">
      <c r="A36" s="66"/>
      <c r="B36" s="67"/>
      <c r="C36" s="67"/>
      <c r="D36" s="67"/>
      <c r="E36" s="67"/>
      <c r="F36" s="67"/>
      <c r="G36" s="67"/>
      <c r="H36" s="67"/>
      <c r="I36" s="67"/>
      <c r="J36" s="67"/>
      <c r="K36" s="67"/>
      <c r="L36" s="67"/>
      <c r="M36" s="67"/>
      <c r="N36" s="67"/>
      <c r="O36" s="67"/>
      <c r="P36" s="67"/>
      <c r="Q36" s="67"/>
      <c r="R36" s="67"/>
      <c r="S36" s="67"/>
      <c r="T36" s="67"/>
    </row>
    <row r="37" spans="1:22" s="57" customFormat="1" ht="15.5" hidden="1" x14ac:dyDescent="0.25">
      <c r="A37" s="66"/>
      <c r="B37" s="66"/>
      <c r="C37" s="66"/>
      <c r="D37" s="66"/>
      <c r="E37" s="66"/>
      <c r="F37" s="66"/>
      <c r="G37" s="66"/>
      <c r="H37" s="66"/>
      <c r="I37" s="66"/>
      <c r="J37" s="66"/>
      <c r="K37" s="66"/>
      <c r="L37" s="66"/>
      <c r="M37" s="66"/>
      <c r="N37" s="66"/>
      <c r="O37" s="66"/>
      <c r="P37" s="66"/>
      <c r="Q37" s="66"/>
      <c r="R37" s="66"/>
      <c r="S37" s="66"/>
      <c r="T37" s="66"/>
    </row>
    <row r="38" spans="1:22" s="57" customFormat="1" ht="66.75" hidden="1" customHeight="1" x14ac:dyDescent="0.25">
      <c r="A38" s="66"/>
      <c r="B38" s="66"/>
      <c r="C38" s="235"/>
      <c r="D38" s="235"/>
      <c r="E38" s="235"/>
      <c r="F38" s="235"/>
      <c r="G38" s="235"/>
      <c r="H38" s="235"/>
      <c r="I38" s="235"/>
      <c r="J38" s="235"/>
      <c r="K38" s="235"/>
      <c r="L38" s="235"/>
      <c r="M38" s="235"/>
      <c r="N38" s="235"/>
      <c r="O38" s="235"/>
      <c r="P38" s="235"/>
      <c r="Q38" s="235"/>
      <c r="R38" s="235"/>
      <c r="S38" s="235"/>
      <c r="T38" s="235"/>
    </row>
    <row r="39" spans="1:22" s="57" customFormat="1" ht="15.5" hidden="1" x14ac:dyDescent="0.25">
      <c r="A39" s="66"/>
      <c r="B39" s="66"/>
      <c r="C39" s="66"/>
      <c r="D39" s="66"/>
      <c r="E39" s="66"/>
      <c r="F39" s="66"/>
      <c r="G39" s="66"/>
      <c r="H39" s="66"/>
      <c r="I39" s="66"/>
      <c r="J39" s="66"/>
      <c r="K39" s="66"/>
      <c r="L39" s="66"/>
      <c r="M39" s="66"/>
      <c r="N39" s="66"/>
      <c r="O39" s="66"/>
      <c r="P39" s="66"/>
      <c r="Q39" s="66"/>
      <c r="R39" s="66"/>
      <c r="S39" s="66"/>
      <c r="T39" s="66"/>
    </row>
    <row r="40" spans="1:22" s="57" customFormat="1" ht="81.75" hidden="1" customHeight="1" x14ac:dyDescent="0.25">
      <c r="A40" s="66"/>
      <c r="B40" s="66"/>
      <c r="C40" s="235"/>
      <c r="D40" s="235"/>
      <c r="E40" s="235"/>
      <c r="F40" s="235"/>
      <c r="G40" s="235"/>
      <c r="H40" s="235"/>
      <c r="I40" s="235"/>
      <c r="J40" s="235"/>
      <c r="K40" s="235"/>
      <c r="L40" s="235"/>
      <c r="M40" s="235"/>
      <c r="N40" s="235"/>
      <c r="O40" s="235"/>
      <c r="P40" s="235"/>
      <c r="Q40" s="235"/>
      <c r="R40" s="235"/>
      <c r="S40" s="235"/>
      <c r="T40" s="235"/>
    </row>
    <row r="41" spans="1:22" s="57" customFormat="1" ht="15.5" hidden="1" x14ac:dyDescent="0.25">
      <c r="A41" s="66"/>
      <c r="B41" s="66"/>
      <c r="C41" s="66"/>
      <c r="D41" s="66"/>
      <c r="E41" s="66"/>
      <c r="F41" s="66"/>
      <c r="G41" s="66"/>
      <c r="H41" s="66"/>
      <c r="I41" s="66"/>
      <c r="J41" s="66"/>
      <c r="K41" s="66"/>
      <c r="L41" s="66"/>
      <c r="M41" s="66"/>
      <c r="N41" s="66"/>
      <c r="O41" s="66"/>
      <c r="P41" s="66"/>
      <c r="Q41" s="66"/>
      <c r="R41" s="66"/>
      <c r="S41" s="66"/>
      <c r="T41" s="66"/>
    </row>
    <row r="42" spans="1:22" s="57" customFormat="1" ht="90" hidden="1" customHeight="1" x14ac:dyDescent="0.25">
      <c r="A42" s="66"/>
      <c r="B42" s="66"/>
      <c r="C42" s="235"/>
      <c r="D42" s="235"/>
      <c r="E42" s="235"/>
      <c r="F42" s="235"/>
      <c r="G42" s="235"/>
      <c r="H42" s="235"/>
      <c r="I42" s="235"/>
      <c r="J42" s="235"/>
      <c r="K42" s="235"/>
      <c r="L42" s="235"/>
      <c r="M42" s="235"/>
      <c r="N42" s="235"/>
      <c r="O42" s="235"/>
      <c r="P42" s="235"/>
      <c r="Q42" s="235"/>
      <c r="R42" s="235"/>
      <c r="S42" s="235"/>
      <c r="T42" s="235"/>
    </row>
    <row r="43" spans="1:22" s="57" customFormat="1" ht="15.5" hidden="1" x14ac:dyDescent="0.25">
      <c r="A43" s="66"/>
      <c r="B43" s="66"/>
      <c r="C43" s="66"/>
      <c r="D43" s="66"/>
      <c r="E43" s="66"/>
      <c r="F43" s="66"/>
      <c r="G43" s="66"/>
      <c r="H43" s="66"/>
      <c r="I43" s="66"/>
      <c r="J43" s="66"/>
      <c r="K43" s="66"/>
      <c r="L43" s="66"/>
      <c r="M43" s="66"/>
      <c r="N43" s="66"/>
      <c r="O43" s="66"/>
      <c r="P43" s="66"/>
      <c r="Q43" s="66"/>
      <c r="R43" s="66"/>
      <c r="S43" s="66"/>
      <c r="T43" s="66"/>
    </row>
    <row r="44" spans="1:22" s="57" customFormat="1" ht="55.5" hidden="1" customHeight="1" x14ac:dyDescent="0.25">
      <c r="A44" s="66"/>
      <c r="B44" s="66"/>
      <c r="C44" s="235"/>
      <c r="D44" s="235"/>
      <c r="E44" s="235"/>
      <c r="F44" s="235"/>
      <c r="G44" s="235"/>
      <c r="H44" s="235"/>
      <c r="I44" s="235"/>
      <c r="J44" s="235"/>
      <c r="K44" s="235"/>
      <c r="L44" s="235"/>
      <c r="M44" s="235"/>
      <c r="N44" s="235"/>
      <c r="O44" s="235"/>
      <c r="P44" s="235"/>
      <c r="Q44" s="235"/>
      <c r="R44" s="235"/>
      <c r="S44" s="235"/>
      <c r="T44" s="235"/>
    </row>
    <row r="45" spans="1:22" s="57" customFormat="1" ht="15.5" hidden="1" x14ac:dyDescent="0.25">
      <c r="A45" s="66"/>
      <c r="B45" s="66"/>
      <c r="C45" s="66"/>
      <c r="D45" s="66"/>
      <c r="E45" s="66"/>
      <c r="F45" s="66"/>
      <c r="G45" s="66"/>
      <c r="H45" s="66"/>
      <c r="I45" s="66"/>
      <c r="J45" s="66"/>
      <c r="K45" s="66"/>
      <c r="L45" s="66"/>
      <c r="M45" s="66"/>
      <c r="N45" s="66"/>
      <c r="O45" s="66"/>
      <c r="P45" s="66"/>
      <c r="Q45" s="66"/>
      <c r="R45" s="66"/>
      <c r="S45" s="66"/>
      <c r="T45" s="66"/>
    </row>
    <row r="46" spans="1:22" s="57" customFormat="1" ht="41.25" hidden="1" customHeight="1" x14ac:dyDescent="0.25">
      <c r="A46" s="66"/>
      <c r="B46" s="66"/>
      <c r="C46" s="235"/>
      <c r="D46" s="235"/>
      <c r="E46" s="235"/>
      <c r="F46" s="235"/>
      <c r="G46" s="235"/>
      <c r="H46" s="235"/>
      <c r="I46" s="235"/>
      <c r="J46" s="235"/>
      <c r="K46" s="235"/>
      <c r="L46" s="235"/>
      <c r="M46" s="235"/>
      <c r="N46" s="235"/>
      <c r="O46" s="235"/>
      <c r="P46" s="235"/>
      <c r="Q46" s="235"/>
      <c r="R46" s="235"/>
      <c r="S46" s="235"/>
      <c r="T46" s="235"/>
    </row>
    <row r="47" spans="1:22" s="3" customFormat="1" ht="15.5" hidden="1" x14ac:dyDescent="0.35">
      <c r="A47" s="66"/>
      <c r="B47" s="60"/>
      <c r="C47" s="68"/>
      <c r="D47" s="68"/>
      <c r="E47" s="68"/>
      <c r="F47" s="68"/>
      <c r="G47" s="68"/>
      <c r="H47" s="68"/>
      <c r="I47" s="68"/>
      <c r="J47" s="68"/>
      <c r="K47" s="68"/>
      <c r="L47" s="68"/>
      <c r="M47" s="68"/>
      <c r="N47" s="68"/>
      <c r="O47" s="68"/>
      <c r="P47" s="68"/>
      <c r="Q47" s="68"/>
      <c r="R47" s="68"/>
      <c r="S47" s="68"/>
      <c r="T47" s="68"/>
    </row>
    <row r="48" spans="1:22" s="3" customFormat="1" ht="6" hidden="1" customHeight="1" x14ac:dyDescent="0.35">
      <c r="A48" s="57"/>
      <c r="B48" s="57"/>
      <c r="C48" s="57"/>
      <c r="D48" s="57"/>
      <c r="E48" s="57"/>
      <c r="F48" s="57"/>
      <c r="G48" s="57"/>
      <c r="H48" s="57"/>
      <c r="I48" s="57"/>
      <c r="J48" s="57"/>
      <c r="K48" s="57"/>
      <c r="L48" s="57"/>
      <c r="M48" s="57"/>
      <c r="N48" s="57"/>
      <c r="O48" s="57"/>
      <c r="P48" s="57"/>
      <c r="Q48" s="57"/>
      <c r="R48" s="57"/>
      <c r="S48" s="57"/>
      <c r="T48" s="57"/>
    </row>
    <row r="49" spans="1:20" s="56" customFormat="1" ht="15.5" hidden="1" x14ac:dyDescent="0.35">
      <c r="A49" s="57"/>
      <c r="B49" s="57"/>
      <c r="C49" s="57"/>
      <c r="D49" s="57"/>
      <c r="E49" s="57"/>
      <c r="F49" s="57"/>
      <c r="G49" s="57"/>
      <c r="H49" s="57"/>
      <c r="I49" s="57"/>
      <c r="J49" s="57"/>
      <c r="K49" s="57"/>
      <c r="L49" s="57"/>
      <c r="M49" s="57"/>
      <c r="N49" s="57"/>
      <c r="O49" s="57"/>
      <c r="P49" s="57"/>
      <c r="Q49" s="57"/>
      <c r="R49" s="57"/>
      <c r="S49" s="57"/>
      <c r="T49" s="57"/>
    </row>
    <row r="50" spans="1:20" s="56" customFormat="1" ht="15.5" hidden="1" x14ac:dyDescent="0.35">
      <c r="A50" s="57"/>
      <c r="B50" s="57"/>
      <c r="C50" s="57"/>
      <c r="D50" s="57"/>
      <c r="E50" s="57"/>
      <c r="F50" s="57"/>
      <c r="G50" s="57"/>
      <c r="H50" s="57"/>
      <c r="I50" s="57"/>
      <c r="J50" s="57"/>
      <c r="K50" s="57"/>
      <c r="L50" s="57"/>
      <c r="M50" s="57"/>
      <c r="N50" s="57"/>
      <c r="O50" s="57"/>
      <c r="P50" s="57"/>
      <c r="Q50" s="57"/>
      <c r="R50" s="57"/>
      <c r="S50" s="57"/>
      <c r="T50" s="57"/>
    </row>
    <row r="51" spans="1:20" s="3" customFormat="1" ht="15.5" hidden="1" x14ac:dyDescent="0.35">
      <c r="A51" s="57"/>
      <c r="B51" s="57"/>
      <c r="C51" s="57"/>
      <c r="D51" s="57"/>
      <c r="E51" s="57"/>
      <c r="F51" s="57"/>
      <c r="G51" s="57"/>
      <c r="H51" s="57"/>
      <c r="I51" s="57"/>
      <c r="J51" s="57"/>
      <c r="K51" s="57"/>
      <c r="L51" s="57"/>
      <c r="M51" s="57"/>
      <c r="N51" s="57"/>
      <c r="O51" s="57"/>
      <c r="P51" s="57"/>
      <c r="Q51" s="57"/>
      <c r="R51" s="57"/>
      <c r="S51" s="57"/>
      <c r="T51" s="57"/>
    </row>
    <row r="52" spans="1:20" s="57" customFormat="1" ht="15.5" hidden="1" x14ac:dyDescent="0.35"/>
    <row r="53" spans="1:20" s="3" customFormat="1" ht="15.5" hidden="1" x14ac:dyDescent="0.35">
      <c r="A53" s="57"/>
      <c r="B53" s="57"/>
      <c r="C53" s="57"/>
      <c r="D53" s="57"/>
      <c r="E53" s="57"/>
      <c r="F53" s="57"/>
      <c r="G53" s="57"/>
      <c r="H53" s="57"/>
      <c r="I53" s="57"/>
      <c r="J53" s="57"/>
      <c r="K53" s="57"/>
      <c r="L53" s="57"/>
      <c r="M53" s="57"/>
      <c r="N53" s="57"/>
      <c r="O53" s="57"/>
      <c r="P53" s="57"/>
      <c r="Q53" s="57"/>
      <c r="R53" s="57"/>
      <c r="S53" s="57"/>
      <c r="T53" s="57"/>
    </row>
    <row r="54" spans="1:20" s="3" customFormat="1" ht="15.5" hidden="1" x14ac:dyDescent="0.35"/>
    <row r="55" spans="1:20" s="3" customFormat="1" ht="15.5" hidden="1" x14ac:dyDescent="0.35"/>
    <row r="56" spans="1:20" s="3" customFormat="1" ht="15.5" hidden="1" x14ac:dyDescent="0.35"/>
    <row r="57" spans="1:20" s="3" customFormat="1" ht="15.5" hidden="1" x14ac:dyDescent="0.35"/>
    <row r="58" spans="1:20" s="3" customFormat="1" ht="29.25" hidden="1" customHeight="1" x14ac:dyDescent="0.35"/>
    <row r="59" spans="1:20" hidden="1" x14ac:dyDescent="0.25"/>
    <row r="60" spans="1:20" hidden="1" x14ac:dyDescent="0.25"/>
    <row r="61" spans="1:20" hidden="1" x14ac:dyDescent="0.25"/>
    <row r="62" spans="1:20" hidden="1" x14ac:dyDescent="0.25"/>
    <row r="63" spans="1:20" hidden="1" x14ac:dyDescent="0.25"/>
    <row r="64" spans="1:20" hidden="1" x14ac:dyDescent="0.25"/>
    <row r="65" hidden="1" x14ac:dyDescent="0.25"/>
    <row r="66" hidden="1" x14ac:dyDescent="0.25"/>
    <row r="67" hidden="1" x14ac:dyDescent="0.25"/>
  </sheetData>
  <sheetProtection formatCells="0" formatColumns="0" formatRows="0"/>
  <mergeCells count="39">
    <mergeCell ref="A6:T6"/>
    <mergeCell ref="A1:T1"/>
    <mergeCell ref="A2:T2"/>
    <mergeCell ref="A3:T3"/>
    <mergeCell ref="A4:T4"/>
    <mergeCell ref="A5:T5"/>
    <mergeCell ref="A20:T20"/>
    <mergeCell ref="A7:T7"/>
    <mergeCell ref="A8:T8"/>
    <mergeCell ref="A9:T9"/>
    <mergeCell ref="A10:T10"/>
    <mergeCell ref="A11:T11"/>
    <mergeCell ref="A12:T12"/>
    <mergeCell ref="A13:T13"/>
    <mergeCell ref="A14:T14"/>
    <mergeCell ref="A15:T15"/>
    <mergeCell ref="A16:T16"/>
    <mergeCell ref="A19:T19"/>
    <mergeCell ref="C38:H38"/>
    <mergeCell ref="I38:T38"/>
    <mergeCell ref="C23:H23"/>
    <mergeCell ref="I23:T23"/>
    <mergeCell ref="C25:H25"/>
    <mergeCell ref="I25:T25"/>
    <mergeCell ref="C27:H27"/>
    <mergeCell ref="I27:T27"/>
    <mergeCell ref="C29:H29"/>
    <mergeCell ref="I29:T29"/>
    <mergeCell ref="C31:H31"/>
    <mergeCell ref="I31:T33"/>
    <mergeCell ref="C33:H33"/>
    <mergeCell ref="C46:H46"/>
    <mergeCell ref="I46:T46"/>
    <mergeCell ref="C40:H40"/>
    <mergeCell ref="I40:T40"/>
    <mergeCell ref="C42:H42"/>
    <mergeCell ref="I42:T42"/>
    <mergeCell ref="C44:H44"/>
    <mergeCell ref="I44:T44"/>
  </mergeCells>
  <pageMargins left="0.7" right="0.7" top="0.75" bottom="0.75" header="0.3" footer="0.3"/>
  <pageSetup scale="64"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'https://otpp.sharepoint.com/sites/FinanceValuation/Shared Documents/Climate Change/Case Studies/[Climate Change Risk Assessment Tool_vWWM_v3.xlsx]Logic'!#REF!</xm:f>
          </x14:formula1>
          <xm:sqref>M39:T39 M43:T43 M47:T47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sheetPr>
  <dimension ref="A1:Z78"/>
  <sheetViews>
    <sheetView showGridLines="0" view="pageBreakPreview" zoomScale="85" zoomScaleNormal="85" zoomScaleSheetLayoutView="85" workbookViewId="0">
      <selection activeCell="A48" sqref="A48"/>
    </sheetView>
  </sheetViews>
  <sheetFormatPr defaultColWidth="0" defaultRowHeight="15.5" zeroHeight="1" x14ac:dyDescent="0.35"/>
  <cols>
    <col min="1" max="2" width="11.54296875" style="5" customWidth="1"/>
    <col min="3" max="3" width="9.1796875" style="6" customWidth="1"/>
    <col min="4" max="11" width="9.1796875" style="3" customWidth="1"/>
    <col min="12" max="12" width="16.81640625" style="3" customWidth="1"/>
    <col min="13" max="13" width="13.7265625" style="3" customWidth="1"/>
    <col min="14" max="14" width="13.7265625" style="3" hidden="1" customWidth="1"/>
    <col min="15" max="16" width="13.7265625" style="3" customWidth="1"/>
    <col min="17" max="17" width="13.7265625" style="3" hidden="1" customWidth="1"/>
    <col min="18" max="18" width="13.7265625" style="3" customWidth="1"/>
    <col min="19" max="19" width="2.453125" style="60" hidden="1" customWidth="1"/>
    <col min="20" max="20" width="17.26953125" style="3" customWidth="1"/>
    <col min="21" max="21" width="17.26953125" style="3" hidden="1" customWidth="1"/>
    <col min="22" max="22" width="17.26953125" style="3" customWidth="1"/>
    <col min="23" max="23" width="17.26953125" style="3" hidden="1" customWidth="1"/>
    <col min="24" max="24" width="2.7265625" style="3" customWidth="1"/>
    <col min="25" max="25" width="2.7265625" style="3" hidden="1" customWidth="1"/>
    <col min="26" max="16384" width="9.1796875" style="3" hidden="1"/>
  </cols>
  <sheetData>
    <row r="1" spans="1:26" s="7" customFormat="1" ht="33" customHeight="1" x14ac:dyDescent="0.35">
      <c r="A1" s="298" t="s">
        <v>128</v>
      </c>
      <c r="B1" s="231"/>
      <c r="C1" s="231"/>
      <c r="D1" s="231"/>
      <c r="E1" s="231"/>
      <c r="F1" s="231"/>
      <c r="G1" s="231"/>
      <c r="H1" s="231"/>
      <c r="I1" s="231"/>
      <c r="J1" s="231"/>
      <c r="K1" s="231"/>
      <c r="L1" s="231"/>
      <c r="M1" s="231"/>
      <c r="N1" s="231"/>
      <c r="O1" s="231"/>
      <c r="P1" s="231"/>
      <c r="Q1" s="231"/>
      <c r="R1" s="231"/>
      <c r="S1" s="231"/>
      <c r="T1" s="231"/>
      <c r="U1" s="231"/>
      <c r="V1" s="231"/>
      <c r="W1" s="108"/>
    </row>
    <row r="2" spans="1:26" ht="84.75" customHeight="1" x14ac:dyDescent="0.35">
      <c r="A2" s="230" t="s">
        <v>227</v>
      </c>
      <c r="B2" s="230"/>
      <c r="C2" s="230"/>
      <c r="D2" s="230"/>
      <c r="E2" s="230"/>
      <c r="F2" s="230"/>
      <c r="G2" s="230"/>
      <c r="H2" s="230"/>
      <c r="I2" s="230"/>
      <c r="J2" s="230"/>
      <c r="K2" s="230"/>
      <c r="L2" s="230"/>
      <c r="M2" s="230"/>
      <c r="N2" s="230"/>
      <c r="O2" s="230"/>
      <c r="P2" s="230"/>
      <c r="Q2" s="230"/>
      <c r="R2" s="230"/>
      <c r="S2" s="230"/>
      <c r="T2" s="230"/>
      <c r="U2" s="230"/>
      <c r="V2" s="230"/>
      <c r="W2" s="107"/>
    </row>
    <row r="3" spans="1:26" ht="39.75" customHeight="1" x14ac:dyDescent="0.35">
      <c r="A3" s="299" t="s">
        <v>183</v>
      </c>
      <c r="B3" s="300"/>
      <c r="C3" s="300"/>
      <c r="D3" s="300"/>
      <c r="E3" s="300"/>
      <c r="F3" s="300"/>
      <c r="G3" s="300"/>
      <c r="H3" s="300"/>
      <c r="I3" s="300"/>
      <c r="J3" s="300"/>
      <c r="K3" s="300"/>
      <c r="L3" s="300"/>
      <c r="M3" s="300"/>
      <c r="N3" s="300"/>
      <c r="O3" s="300"/>
      <c r="P3" s="300"/>
      <c r="Q3" s="300"/>
      <c r="R3" s="300"/>
      <c r="S3" s="300"/>
      <c r="T3" s="300"/>
      <c r="U3" s="300"/>
      <c r="V3" s="301"/>
      <c r="W3" s="193"/>
    </row>
    <row r="4" spans="1:26" x14ac:dyDescent="0.35">
      <c r="A4" s="262" t="s">
        <v>111</v>
      </c>
      <c r="B4" s="263"/>
      <c r="C4" s="263"/>
      <c r="D4" s="263"/>
      <c r="E4" s="264"/>
      <c r="F4" s="256" t="s">
        <v>208</v>
      </c>
      <c r="G4" s="257"/>
      <c r="H4" s="258"/>
    </row>
    <row r="5" spans="1:26" x14ac:dyDescent="0.35">
      <c r="A5" s="265" t="s">
        <v>112</v>
      </c>
      <c r="B5" s="266"/>
      <c r="C5" s="266"/>
      <c r="D5" s="266"/>
      <c r="E5" s="267"/>
      <c r="F5" s="259" t="s">
        <v>208</v>
      </c>
      <c r="G5" s="260"/>
      <c r="H5" s="261"/>
    </row>
    <row r="6" spans="1:26" x14ac:dyDescent="0.35">
      <c r="A6" s="213" t="s">
        <v>209</v>
      </c>
      <c r="B6" s="214"/>
      <c r="C6" s="214"/>
      <c r="D6" s="214"/>
      <c r="E6" s="214"/>
      <c r="F6" s="214"/>
      <c r="G6" s="214"/>
      <c r="H6" s="215"/>
      <c r="I6" s="36"/>
      <c r="J6" s="36"/>
      <c r="K6" s="36"/>
      <c r="L6" s="207"/>
    </row>
    <row r="7" spans="1:26" s="7" customFormat="1" ht="20.149999999999999" customHeight="1" x14ac:dyDescent="0.35">
      <c r="A7" s="231" t="s">
        <v>177</v>
      </c>
      <c r="B7" s="231"/>
      <c r="C7" s="231"/>
      <c r="D7" s="231"/>
      <c r="E7" s="231"/>
      <c r="F7" s="231"/>
      <c r="G7" s="231"/>
      <c r="H7" s="231"/>
      <c r="I7" s="231"/>
      <c r="J7" s="231"/>
      <c r="K7" s="231"/>
      <c r="L7" s="231"/>
      <c r="M7" s="231"/>
      <c r="N7" s="231"/>
      <c r="O7" s="231"/>
      <c r="P7" s="231"/>
      <c r="Q7" s="231"/>
      <c r="R7" s="231"/>
      <c r="S7" s="231"/>
      <c r="T7" s="231"/>
      <c r="U7" s="231"/>
      <c r="V7" s="231"/>
      <c r="W7" s="108"/>
      <c r="X7" s="219"/>
    </row>
    <row r="8" spans="1:26" s="24" customFormat="1" ht="39.75" customHeight="1" x14ac:dyDescent="0.35">
      <c r="A8" s="18" t="s">
        <v>170</v>
      </c>
      <c r="B8" s="19"/>
      <c r="C8" s="19"/>
      <c r="D8" s="19"/>
      <c r="E8" s="19"/>
      <c r="F8" s="19"/>
      <c r="G8" s="19"/>
      <c r="H8" s="21"/>
      <c r="I8" s="19"/>
      <c r="J8" s="19"/>
      <c r="K8" s="19"/>
      <c r="L8" s="20"/>
      <c r="M8" s="253" t="s">
        <v>49</v>
      </c>
      <c r="N8" s="254"/>
      <c r="O8" s="255"/>
      <c r="P8" s="253" t="s">
        <v>50</v>
      </c>
      <c r="Q8" s="254"/>
      <c r="R8" s="255"/>
      <c r="S8" s="63"/>
      <c r="T8" s="50" t="s">
        <v>164</v>
      </c>
      <c r="U8" s="50"/>
      <c r="V8" s="50" t="s">
        <v>226</v>
      </c>
      <c r="W8" s="194"/>
      <c r="X8" s="197"/>
    </row>
    <row r="9" spans="1:26" ht="31.5" customHeight="1" x14ac:dyDescent="0.35">
      <c r="A9" s="286" t="s">
        <v>131</v>
      </c>
      <c r="B9" s="287"/>
      <c r="C9" s="287"/>
      <c r="D9" s="287"/>
      <c r="E9" s="287"/>
      <c r="F9" s="287"/>
      <c r="G9" s="287"/>
      <c r="H9" s="287"/>
      <c r="I9" s="287"/>
      <c r="J9" s="287"/>
      <c r="K9" s="287"/>
      <c r="L9" s="287"/>
      <c r="M9" s="287"/>
      <c r="N9" s="287"/>
      <c r="O9" s="287"/>
      <c r="P9" s="287"/>
      <c r="Q9" s="287"/>
      <c r="R9" s="287"/>
      <c r="S9" s="288"/>
      <c r="T9" s="287"/>
      <c r="U9" s="287"/>
      <c r="V9" s="289"/>
      <c r="W9" s="195"/>
      <c r="X9" s="198"/>
    </row>
    <row r="10" spans="1:26" ht="63" customHeight="1" x14ac:dyDescent="0.35">
      <c r="A10" s="284" t="s">
        <v>210</v>
      </c>
      <c r="B10" s="285" t="s">
        <v>73</v>
      </c>
      <c r="C10" s="246" t="s">
        <v>132</v>
      </c>
      <c r="D10" s="247"/>
      <c r="E10" s="247"/>
      <c r="F10" s="247"/>
      <c r="G10" s="247"/>
      <c r="H10" s="247"/>
      <c r="I10" s="247"/>
      <c r="J10" s="247"/>
      <c r="K10" s="247"/>
      <c r="L10" s="248"/>
      <c r="M10" s="302" t="s">
        <v>1</v>
      </c>
      <c r="N10" s="303"/>
      <c r="O10" s="106">
        <f>IFERROR(VLOOKUP(M10,Logic!$B$4:$C$9,COLUMNS(Logic!$B$4:$C$4),FALSE),0)</f>
        <v>3</v>
      </c>
      <c r="P10" s="308" t="s">
        <v>2</v>
      </c>
      <c r="Q10" s="303"/>
      <c r="R10" s="87">
        <f>IFERROR(VLOOKUP(P10,Logic!$B$4:$C$9,COLUMNS(Logic!$B$4:$C$4),FALSE),0)</f>
        <v>2</v>
      </c>
      <c r="S10" s="88"/>
      <c r="T10" s="278" t="s">
        <v>0</v>
      </c>
      <c r="U10" s="279"/>
      <c r="V10" s="274" t="s">
        <v>2</v>
      </c>
      <c r="W10" s="306"/>
      <c r="X10" s="198"/>
    </row>
    <row r="11" spans="1:26" ht="63" customHeight="1" x14ac:dyDescent="0.35">
      <c r="A11" s="268" t="s">
        <v>211</v>
      </c>
      <c r="B11" s="269" t="s">
        <v>74</v>
      </c>
      <c r="C11" s="246" t="s">
        <v>132</v>
      </c>
      <c r="D11" s="247"/>
      <c r="E11" s="247"/>
      <c r="F11" s="247"/>
      <c r="G11" s="247"/>
      <c r="H11" s="247"/>
      <c r="I11" s="247"/>
      <c r="J11" s="247"/>
      <c r="K11" s="247"/>
      <c r="L11" s="248"/>
      <c r="M11" s="304" t="s">
        <v>0</v>
      </c>
      <c r="N11" s="281"/>
      <c r="O11" s="106">
        <f>IFERROR(VLOOKUP(M11,Logic!$B$4:$C$9,COLUMNS(Logic!$B$4:$C$4),FALSE),0)</f>
        <v>1</v>
      </c>
      <c r="P11" s="280" t="s">
        <v>2</v>
      </c>
      <c r="Q11" s="281"/>
      <c r="R11" s="87">
        <f>IFERROR(VLOOKUP(P11,Logic!$B$4:$C$9,COLUMNS(Logic!$B$4:$C$4),FALSE),0)</f>
        <v>2</v>
      </c>
      <c r="S11" s="201"/>
      <c r="T11" s="276" t="s">
        <v>1</v>
      </c>
      <c r="U11" s="307"/>
      <c r="V11" s="272" t="s">
        <v>2</v>
      </c>
      <c r="W11" s="305"/>
      <c r="X11" s="198"/>
    </row>
    <row r="12" spans="1:26" s="24" customFormat="1" ht="31" x14ac:dyDescent="0.35">
      <c r="A12" s="18" t="s">
        <v>171</v>
      </c>
      <c r="B12" s="19"/>
      <c r="C12" s="19"/>
      <c r="D12" s="19"/>
      <c r="E12" s="19"/>
      <c r="F12" s="19"/>
      <c r="G12" s="19"/>
      <c r="H12" s="21"/>
      <c r="I12" s="19"/>
      <c r="J12" s="19"/>
      <c r="K12" s="19"/>
      <c r="L12" s="20"/>
      <c r="M12" s="253" t="s">
        <v>49</v>
      </c>
      <c r="N12" s="254"/>
      <c r="O12" s="255"/>
      <c r="P12" s="253" t="s">
        <v>50</v>
      </c>
      <c r="Q12" s="254"/>
      <c r="R12" s="255"/>
      <c r="S12" s="63"/>
      <c r="T12" s="50" t="s">
        <v>164</v>
      </c>
      <c r="U12" s="50"/>
      <c r="V12" s="50" t="s">
        <v>226</v>
      </c>
      <c r="W12" s="194"/>
    </row>
    <row r="13" spans="1:26" ht="31.5" customHeight="1" x14ac:dyDescent="0.35">
      <c r="A13" s="286" t="s">
        <v>228</v>
      </c>
      <c r="B13" s="287"/>
      <c r="C13" s="287"/>
      <c r="D13" s="287"/>
      <c r="E13" s="287"/>
      <c r="F13" s="287"/>
      <c r="G13" s="287"/>
      <c r="H13" s="287"/>
      <c r="I13" s="287"/>
      <c r="J13" s="287"/>
      <c r="K13" s="287"/>
      <c r="L13" s="287"/>
      <c r="M13" s="287"/>
      <c r="N13" s="287"/>
      <c r="O13" s="287"/>
      <c r="P13" s="287"/>
      <c r="Q13" s="287"/>
      <c r="R13" s="287"/>
      <c r="S13" s="288"/>
      <c r="T13" s="287"/>
      <c r="U13" s="287"/>
      <c r="V13" s="289"/>
      <c r="W13" s="195"/>
    </row>
    <row r="14" spans="1:26" ht="63" customHeight="1" x14ac:dyDescent="0.35">
      <c r="A14" s="284" t="s">
        <v>212</v>
      </c>
      <c r="B14" s="285" t="s">
        <v>73</v>
      </c>
      <c r="C14" s="246" t="s">
        <v>132</v>
      </c>
      <c r="D14" s="247"/>
      <c r="E14" s="247"/>
      <c r="F14" s="247"/>
      <c r="G14" s="247"/>
      <c r="H14" s="247"/>
      <c r="I14" s="247"/>
      <c r="J14" s="247"/>
      <c r="K14" s="247"/>
      <c r="L14" s="248"/>
      <c r="M14" s="302" t="s">
        <v>0</v>
      </c>
      <c r="N14" s="303"/>
      <c r="O14" s="106">
        <f>IFERROR(VLOOKUP(M14,Logic!$B$4:$C$9,COLUMNS(Logic!$B$4:$C$4),FALSE),0)</f>
        <v>1</v>
      </c>
      <c r="P14" s="308" t="s">
        <v>2</v>
      </c>
      <c r="Q14" s="303"/>
      <c r="R14" s="87">
        <f>IFERROR(VLOOKUP(P14,Logic!$B$4:$C$9,COLUMNS(Logic!$B$4:$C$4),FALSE),0)</f>
        <v>2</v>
      </c>
      <c r="S14" s="88"/>
      <c r="T14" s="278" t="s">
        <v>0</v>
      </c>
      <c r="U14" s="279"/>
      <c r="V14" s="274" t="s">
        <v>2</v>
      </c>
      <c r="W14" s="275"/>
      <c r="X14" s="198"/>
    </row>
    <row r="15" spans="1:26" ht="63" customHeight="1" thickBot="1" x14ac:dyDescent="0.4">
      <c r="A15" s="268" t="s">
        <v>213</v>
      </c>
      <c r="B15" s="269" t="s">
        <v>74</v>
      </c>
      <c r="C15" s="246" t="s">
        <v>132</v>
      </c>
      <c r="D15" s="247"/>
      <c r="E15" s="247"/>
      <c r="F15" s="247"/>
      <c r="G15" s="247"/>
      <c r="H15" s="247"/>
      <c r="I15" s="247"/>
      <c r="J15" s="247"/>
      <c r="K15" s="247"/>
      <c r="L15" s="248"/>
      <c r="M15" s="304" t="s">
        <v>2</v>
      </c>
      <c r="N15" s="281"/>
      <c r="O15" s="106">
        <f>IFERROR(VLOOKUP(M15,Logic!$B$4:$C$9,COLUMNS(Logic!$B$4:$C$4),FALSE),0)</f>
        <v>2</v>
      </c>
      <c r="P15" s="280" t="s">
        <v>0</v>
      </c>
      <c r="Q15" s="281"/>
      <c r="R15" s="87">
        <f>IFERROR(VLOOKUP(P15,Logic!$B$4:$C$9,COLUMNS(Logic!$B$4:$C$4),FALSE),0)</f>
        <v>1</v>
      </c>
      <c r="S15" s="201"/>
      <c r="T15" s="276" t="s">
        <v>1</v>
      </c>
      <c r="U15" s="277"/>
      <c r="V15" s="272" t="s">
        <v>3</v>
      </c>
      <c r="W15" s="273"/>
      <c r="X15" s="198"/>
    </row>
    <row r="16" spans="1:26" ht="31" x14ac:dyDescent="0.35">
      <c r="A16" s="85" t="s">
        <v>110</v>
      </c>
      <c r="B16" s="86"/>
      <c r="C16" s="86"/>
      <c r="D16" s="86"/>
      <c r="E16" s="86"/>
      <c r="F16" s="86"/>
      <c r="G16" s="86"/>
      <c r="H16" s="86"/>
      <c r="I16" s="86"/>
      <c r="J16" s="86"/>
      <c r="K16" s="86"/>
      <c r="L16" s="86"/>
      <c r="M16" s="86"/>
      <c r="N16" s="86"/>
      <c r="O16" s="86"/>
      <c r="P16" s="86"/>
      <c r="Q16" s="86"/>
      <c r="R16" s="86"/>
      <c r="S16" s="90"/>
      <c r="T16" s="112" t="s">
        <v>164</v>
      </c>
      <c r="U16" s="191"/>
      <c r="V16" s="220" t="s">
        <v>226</v>
      </c>
      <c r="W16" s="194"/>
      <c r="X16" s="199"/>
      <c r="Z16" s="22"/>
    </row>
    <row r="17" spans="1:26" ht="52.5" customHeight="1" thickBot="1" x14ac:dyDescent="0.4">
      <c r="A17" s="282" t="s">
        <v>229</v>
      </c>
      <c r="B17" s="283"/>
      <c r="C17" s="283"/>
      <c r="D17" s="283"/>
      <c r="E17" s="283"/>
      <c r="F17" s="283"/>
      <c r="G17" s="283"/>
      <c r="H17" s="283"/>
      <c r="I17" s="283"/>
      <c r="J17" s="283"/>
      <c r="K17" s="283"/>
      <c r="L17" s="283"/>
      <c r="M17" s="283"/>
      <c r="N17" s="283"/>
      <c r="O17" s="283"/>
      <c r="P17" s="283"/>
      <c r="Q17" s="283"/>
      <c r="R17" s="283"/>
      <c r="S17" s="91"/>
      <c r="T17" s="270" t="s">
        <v>2</v>
      </c>
      <c r="U17" s="271"/>
      <c r="V17" s="309" t="s">
        <v>0</v>
      </c>
      <c r="W17" s="310"/>
      <c r="X17" s="199"/>
      <c r="Z17" s="22"/>
    </row>
    <row r="18" spans="1:26" s="7" customFormat="1" ht="20.149999999999999" customHeight="1" x14ac:dyDescent="0.35">
      <c r="A18" s="231" t="s">
        <v>178</v>
      </c>
      <c r="B18" s="231"/>
      <c r="C18" s="231"/>
      <c r="D18" s="231"/>
      <c r="E18" s="231"/>
      <c r="F18" s="231"/>
      <c r="G18" s="231"/>
      <c r="H18" s="231"/>
      <c r="I18" s="231"/>
      <c r="J18" s="231"/>
      <c r="K18" s="231"/>
      <c r="L18" s="231"/>
      <c r="M18" s="231"/>
      <c r="N18" s="231"/>
      <c r="O18" s="231"/>
      <c r="P18" s="231"/>
      <c r="Q18" s="231"/>
      <c r="R18" s="231"/>
      <c r="S18" s="231"/>
      <c r="T18" s="231"/>
      <c r="U18" s="231"/>
      <c r="V18" s="297"/>
      <c r="W18" s="108"/>
      <c r="X18" s="219"/>
    </row>
    <row r="19" spans="1:26" s="24" customFormat="1" ht="31" x14ac:dyDescent="0.35">
      <c r="A19" s="18" t="s">
        <v>172</v>
      </c>
      <c r="B19" s="19"/>
      <c r="C19" s="19"/>
      <c r="D19" s="19"/>
      <c r="E19" s="19"/>
      <c r="F19" s="19"/>
      <c r="G19" s="19"/>
      <c r="H19" s="21"/>
      <c r="I19" s="19"/>
      <c r="J19" s="19"/>
      <c r="K19" s="19"/>
      <c r="L19" s="20"/>
      <c r="M19" s="253" t="s">
        <v>49</v>
      </c>
      <c r="N19" s="254"/>
      <c r="O19" s="255"/>
      <c r="P19" s="253" t="s">
        <v>50</v>
      </c>
      <c r="Q19" s="254"/>
      <c r="R19" s="255"/>
      <c r="S19" s="63"/>
      <c r="T19" s="50" t="s">
        <v>164</v>
      </c>
      <c r="U19" s="50"/>
      <c r="V19" s="50" t="s">
        <v>226</v>
      </c>
      <c r="W19" s="194"/>
    </row>
    <row r="20" spans="1:26" ht="47.25" customHeight="1" x14ac:dyDescent="0.35">
      <c r="A20" s="286" t="s">
        <v>133</v>
      </c>
      <c r="B20" s="287"/>
      <c r="C20" s="287"/>
      <c r="D20" s="287"/>
      <c r="E20" s="287"/>
      <c r="F20" s="287"/>
      <c r="G20" s="287"/>
      <c r="H20" s="287"/>
      <c r="I20" s="287"/>
      <c r="J20" s="287"/>
      <c r="K20" s="287"/>
      <c r="L20" s="287"/>
      <c r="M20" s="287"/>
      <c r="N20" s="287"/>
      <c r="O20" s="287"/>
      <c r="P20" s="287"/>
      <c r="Q20" s="287"/>
      <c r="R20" s="287"/>
      <c r="S20" s="288"/>
      <c r="T20" s="287"/>
      <c r="U20" s="287"/>
      <c r="V20" s="289"/>
      <c r="W20" s="195"/>
    </row>
    <row r="21" spans="1:26" ht="63" customHeight="1" x14ac:dyDescent="0.35">
      <c r="A21" s="284" t="s">
        <v>214</v>
      </c>
      <c r="B21" s="285" t="s">
        <v>73</v>
      </c>
      <c r="C21" s="246" t="s">
        <v>132</v>
      </c>
      <c r="D21" s="247"/>
      <c r="E21" s="247"/>
      <c r="F21" s="247"/>
      <c r="G21" s="247"/>
      <c r="H21" s="247"/>
      <c r="I21" s="247"/>
      <c r="J21" s="247"/>
      <c r="K21" s="247"/>
      <c r="L21" s="248"/>
      <c r="M21" s="302" t="s">
        <v>2</v>
      </c>
      <c r="N21" s="303"/>
      <c r="O21" s="106">
        <f>IFERROR(VLOOKUP(M21,Logic!$B$4:$C$9,COLUMNS(Logic!$B$4:$C$4),FALSE),0)</f>
        <v>2</v>
      </c>
      <c r="P21" s="308" t="s">
        <v>2</v>
      </c>
      <c r="Q21" s="303"/>
      <c r="R21" s="87">
        <f>IFERROR(VLOOKUP(P21,Logic!$B$4:$C$9,COLUMNS(Logic!$B$4:$C$4),FALSE),0)</f>
        <v>2</v>
      </c>
      <c r="S21" s="88"/>
      <c r="T21" s="278" t="s">
        <v>0</v>
      </c>
      <c r="U21" s="279"/>
      <c r="V21" s="274" t="s">
        <v>2</v>
      </c>
      <c r="W21" s="275"/>
      <c r="X21" s="198"/>
    </row>
    <row r="22" spans="1:26" ht="63" customHeight="1" x14ac:dyDescent="0.35">
      <c r="A22" s="268" t="s">
        <v>215</v>
      </c>
      <c r="B22" s="269" t="s">
        <v>74</v>
      </c>
      <c r="C22" s="246" t="s">
        <v>132</v>
      </c>
      <c r="D22" s="247"/>
      <c r="E22" s="247"/>
      <c r="F22" s="247"/>
      <c r="G22" s="247"/>
      <c r="H22" s="247"/>
      <c r="I22" s="247"/>
      <c r="J22" s="247"/>
      <c r="K22" s="247"/>
      <c r="L22" s="248"/>
      <c r="M22" s="304" t="s">
        <v>2</v>
      </c>
      <c r="N22" s="281"/>
      <c r="O22" s="106">
        <f>IFERROR(VLOOKUP(M22,Logic!$B$4:$C$9,COLUMNS(Logic!$B$4:$C$4),FALSE),0)</f>
        <v>2</v>
      </c>
      <c r="P22" s="280" t="s">
        <v>2</v>
      </c>
      <c r="Q22" s="281"/>
      <c r="R22" s="87">
        <f>IFERROR(VLOOKUP(P22,Logic!$B$4:$C$9,COLUMNS(Logic!$B$4:$C$4),FALSE),0)</f>
        <v>2</v>
      </c>
      <c r="S22" s="201"/>
      <c r="T22" s="276" t="s">
        <v>1</v>
      </c>
      <c r="U22" s="277"/>
      <c r="V22" s="272" t="s">
        <v>3</v>
      </c>
      <c r="W22" s="273"/>
      <c r="X22" s="198"/>
    </row>
    <row r="23" spans="1:26" s="24" customFormat="1" ht="31" x14ac:dyDescent="0.35">
      <c r="A23" s="18" t="s">
        <v>173</v>
      </c>
      <c r="B23" s="19"/>
      <c r="C23" s="19"/>
      <c r="D23" s="19"/>
      <c r="E23" s="19"/>
      <c r="F23" s="19"/>
      <c r="G23" s="19"/>
      <c r="H23" s="21"/>
      <c r="I23" s="19"/>
      <c r="J23" s="19"/>
      <c r="K23" s="19"/>
      <c r="L23" s="20"/>
      <c r="M23" s="253" t="s">
        <v>49</v>
      </c>
      <c r="N23" s="254"/>
      <c r="O23" s="255"/>
      <c r="P23" s="253" t="s">
        <v>50</v>
      </c>
      <c r="Q23" s="254"/>
      <c r="R23" s="255"/>
      <c r="S23" s="63"/>
      <c r="T23" s="50" t="s">
        <v>164</v>
      </c>
      <c r="U23" s="50"/>
      <c r="V23" s="50" t="s">
        <v>226</v>
      </c>
      <c r="W23" s="194"/>
    </row>
    <row r="24" spans="1:26" ht="47.25" customHeight="1" x14ac:dyDescent="0.35">
      <c r="A24" s="249" t="s">
        <v>230</v>
      </c>
      <c r="B24" s="250"/>
      <c r="C24" s="250"/>
      <c r="D24" s="250"/>
      <c r="E24" s="250"/>
      <c r="F24" s="250"/>
      <c r="G24" s="250"/>
      <c r="H24" s="250"/>
      <c r="I24" s="250"/>
      <c r="J24" s="250"/>
      <c r="K24" s="250"/>
      <c r="L24" s="250"/>
      <c r="M24" s="250"/>
      <c r="N24" s="250"/>
      <c r="O24" s="250"/>
      <c r="P24" s="250"/>
      <c r="Q24" s="250"/>
      <c r="R24" s="250"/>
      <c r="S24" s="251"/>
      <c r="T24" s="250"/>
      <c r="U24" s="250"/>
      <c r="V24" s="252"/>
      <c r="W24" s="196"/>
    </row>
    <row r="25" spans="1:26" ht="63" customHeight="1" x14ac:dyDescent="0.35">
      <c r="A25" s="284" t="s">
        <v>216</v>
      </c>
      <c r="B25" s="285" t="s">
        <v>73</v>
      </c>
      <c r="C25" s="246" t="s">
        <v>132</v>
      </c>
      <c r="D25" s="247"/>
      <c r="E25" s="247"/>
      <c r="F25" s="247"/>
      <c r="G25" s="247"/>
      <c r="H25" s="247"/>
      <c r="I25" s="247"/>
      <c r="J25" s="247"/>
      <c r="K25" s="247"/>
      <c r="L25" s="248"/>
      <c r="M25" s="302" t="s">
        <v>2</v>
      </c>
      <c r="N25" s="303"/>
      <c r="O25" s="106">
        <f>IFERROR(VLOOKUP(M25,Logic!$B$4:$C$9,COLUMNS(Logic!$B$4:$C$4),FALSE),0)</f>
        <v>2</v>
      </c>
      <c r="P25" s="308" t="s">
        <v>0</v>
      </c>
      <c r="Q25" s="303"/>
      <c r="R25" s="87">
        <f>IFERROR(VLOOKUP(P25,Logic!$B$4:$C$9,COLUMNS(Logic!$B$4:$C$4),FALSE),0)</f>
        <v>1</v>
      </c>
      <c r="S25" s="88"/>
      <c r="T25" s="278" t="s">
        <v>0</v>
      </c>
      <c r="U25" s="279"/>
      <c r="V25" s="274" t="s">
        <v>2</v>
      </c>
      <c r="W25" s="275"/>
      <c r="X25" s="198"/>
    </row>
    <row r="26" spans="1:26" ht="63" customHeight="1" x14ac:dyDescent="0.35">
      <c r="A26" s="268" t="s">
        <v>217</v>
      </c>
      <c r="B26" s="269" t="s">
        <v>74</v>
      </c>
      <c r="C26" s="246" t="s">
        <v>132</v>
      </c>
      <c r="D26" s="247"/>
      <c r="E26" s="247"/>
      <c r="F26" s="247"/>
      <c r="G26" s="247"/>
      <c r="H26" s="247"/>
      <c r="I26" s="247"/>
      <c r="J26" s="247"/>
      <c r="K26" s="247"/>
      <c r="L26" s="248"/>
      <c r="M26" s="304" t="s">
        <v>2</v>
      </c>
      <c r="N26" s="281"/>
      <c r="O26" s="106">
        <f>IFERROR(VLOOKUP(M26,Logic!$B$4:$C$9,COLUMNS(Logic!$B$4:$C$4),FALSE),0)</f>
        <v>2</v>
      </c>
      <c r="P26" s="280" t="s">
        <v>0</v>
      </c>
      <c r="Q26" s="281"/>
      <c r="R26" s="87">
        <f>IFERROR(VLOOKUP(P26,Logic!$B$4:$C$9,COLUMNS(Logic!$B$4:$C$4),FALSE),0)</f>
        <v>1</v>
      </c>
      <c r="S26" s="201"/>
      <c r="T26" s="276" t="s">
        <v>1</v>
      </c>
      <c r="U26" s="277"/>
      <c r="V26" s="272" t="s">
        <v>3</v>
      </c>
      <c r="W26" s="273"/>
      <c r="X26" s="198"/>
    </row>
    <row r="27" spans="1:26" s="24" customFormat="1" ht="31" x14ac:dyDescent="0.35">
      <c r="A27" s="18" t="s">
        <v>174</v>
      </c>
      <c r="B27" s="19"/>
      <c r="C27" s="19"/>
      <c r="D27" s="19"/>
      <c r="E27" s="19"/>
      <c r="F27" s="19"/>
      <c r="G27" s="19"/>
      <c r="H27" s="21"/>
      <c r="I27" s="19"/>
      <c r="J27" s="19"/>
      <c r="K27" s="19"/>
      <c r="L27" s="20"/>
      <c r="M27" s="253" t="s">
        <v>49</v>
      </c>
      <c r="N27" s="254"/>
      <c r="O27" s="255"/>
      <c r="P27" s="253" t="s">
        <v>50</v>
      </c>
      <c r="Q27" s="254"/>
      <c r="R27" s="255"/>
      <c r="S27" s="63"/>
      <c r="T27" s="50" t="s">
        <v>164</v>
      </c>
      <c r="U27" s="50"/>
      <c r="V27" s="50" t="s">
        <v>226</v>
      </c>
      <c r="W27" s="194"/>
    </row>
    <row r="28" spans="1:26" ht="62.5" customHeight="1" x14ac:dyDescent="0.35">
      <c r="A28" s="249" t="s">
        <v>134</v>
      </c>
      <c r="B28" s="250"/>
      <c r="C28" s="250"/>
      <c r="D28" s="250"/>
      <c r="E28" s="250"/>
      <c r="F28" s="250"/>
      <c r="G28" s="250"/>
      <c r="H28" s="250"/>
      <c r="I28" s="250"/>
      <c r="J28" s="250"/>
      <c r="K28" s="250"/>
      <c r="L28" s="250"/>
      <c r="M28" s="250"/>
      <c r="N28" s="250"/>
      <c r="O28" s="250"/>
      <c r="P28" s="250"/>
      <c r="Q28" s="250"/>
      <c r="R28" s="250"/>
      <c r="S28" s="251"/>
      <c r="T28" s="250"/>
      <c r="U28" s="250"/>
      <c r="V28" s="252"/>
      <c r="W28" s="196"/>
    </row>
    <row r="29" spans="1:26" ht="63" customHeight="1" x14ac:dyDescent="0.35">
      <c r="A29" s="284" t="s">
        <v>218</v>
      </c>
      <c r="B29" s="285" t="s">
        <v>73</v>
      </c>
      <c r="C29" s="246" t="s">
        <v>132</v>
      </c>
      <c r="D29" s="247"/>
      <c r="E29" s="247"/>
      <c r="F29" s="247"/>
      <c r="G29" s="247"/>
      <c r="H29" s="247"/>
      <c r="I29" s="247"/>
      <c r="J29" s="247"/>
      <c r="K29" s="247"/>
      <c r="L29" s="248"/>
      <c r="M29" s="302" t="s">
        <v>2</v>
      </c>
      <c r="N29" s="303"/>
      <c r="O29" s="106">
        <f>IFERROR(VLOOKUP(M29,Logic!$B$4:$C$9,COLUMNS(Logic!$B$4:$C$4),FALSE),0)</f>
        <v>2</v>
      </c>
      <c r="P29" s="308" t="s">
        <v>2</v>
      </c>
      <c r="Q29" s="303"/>
      <c r="R29" s="87">
        <f>IFERROR(VLOOKUP(P29,Logic!$B$4:$C$9,COLUMNS(Logic!$B$4:$C$4),FALSE),0)</f>
        <v>2</v>
      </c>
      <c r="S29" s="88"/>
      <c r="T29" s="278" t="s">
        <v>0</v>
      </c>
      <c r="U29" s="279"/>
      <c r="V29" s="274" t="s">
        <v>2</v>
      </c>
      <c r="W29" s="275"/>
      <c r="X29" s="198"/>
    </row>
    <row r="30" spans="1:26" ht="63" customHeight="1" x14ac:dyDescent="0.35">
      <c r="A30" s="268" t="s">
        <v>219</v>
      </c>
      <c r="B30" s="269" t="s">
        <v>74</v>
      </c>
      <c r="C30" s="246" t="s">
        <v>132</v>
      </c>
      <c r="D30" s="247"/>
      <c r="E30" s="247"/>
      <c r="F30" s="247"/>
      <c r="G30" s="247"/>
      <c r="H30" s="247"/>
      <c r="I30" s="247"/>
      <c r="J30" s="247"/>
      <c r="K30" s="247"/>
      <c r="L30" s="248"/>
      <c r="M30" s="304" t="s">
        <v>1</v>
      </c>
      <c r="N30" s="281"/>
      <c r="O30" s="106">
        <f>IFERROR(VLOOKUP(M30,Logic!$B$4:$C$9,COLUMNS(Logic!$B$4:$C$4),FALSE),0)</f>
        <v>3</v>
      </c>
      <c r="P30" s="280" t="s">
        <v>0</v>
      </c>
      <c r="Q30" s="281"/>
      <c r="R30" s="87">
        <f>IFERROR(VLOOKUP(P30,Logic!$B$4:$C$9,COLUMNS(Logic!$B$4:$C$4),FALSE),0)</f>
        <v>1</v>
      </c>
      <c r="S30" s="201"/>
      <c r="T30" s="276" t="s">
        <v>1</v>
      </c>
      <c r="U30" s="277"/>
      <c r="V30" s="272" t="s">
        <v>3</v>
      </c>
      <c r="W30" s="273"/>
      <c r="X30" s="198"/>
    </row>
    <row r="31" spans="1:26" s="24" customFormat="1" ht="31" x14ac:dyDescent="0.35">
      <c r="A31" s="18" t="s">
        <v>175</v>
      </c>
      <c r="B31" s="19"/>
      <c r="C31" s="19"/>
      <c r="D31" s="19"/>
      <c r="E31" s="19"/>
      <c r="F31" s="19"/>
      <c r="G31" s="19"/>
      <c r="H31" s="21"/>
      <c r="I31" s="19"/>
      <c r="J31" s="19"/>
      <c r="K31" s="19"/>
      <c r="L31" s="20"/>
      <c r="M31" s="253" t="s">
        <v>49</v>
      </c>
      <c r="N31" s="254"/>
      <c r="O31" s="255"/>
      <c r="P31" s="253" t="s">
        <v>50</v>
      </c>
      <c r="Q31" s="254"/>
      <c r="R31" s="255"/>
      <c r="S31" s="63"/>
      <c r="T31" s="50" t="s">
        <v>164</v>
      </c>
      <c r="U31" s="50"/>
      <c r="V31" s="50" t="s">
        <v>226</v>
      </c>
      <c r="W31" s="194"/>
    </row>
    <row r="32" spans="1:26" ht="45.75" customHeight="1" x14ac:dyDescent="0.35">
      <c r="A32" s="249" t="s">
        <v>135</v>
      </c>
      <c r="B32" s="250"/>
      <c r="C32" s="250"/>
      <c r="D32" s="250"/>
      <c r="E32" s="250"/>
      <c r="F32" s="250"/>
      <c r="G32" s="250"/>
      <c r="H32" s="250"/>
      <c r="I32" s="250"/>
      <c r="J32" s="250"/>
      <c r="K32" s="250"/>
      <c r="L32" s="250"/>
      <c r="M32" s="250"/>
      <c r="N32" s="250"/>
      <c r="O32" s="250"/>
      <c r="P32" s="250"/>
      <c r="Q32" s="250"/>
      <c r="R32" s="250"/>
      <c r="S32" s="251"/>
      <c r="T32" s="250"/>
      <c r="U32" s="250"/>
      <c r="V32" s="252"/>
      <c r="W32" s="196"/>
    </row>
    <row r="33" spans="1:24" ht="63" customHeight="1" x14ac:dyDescent="0.35">
      <c r="A33" s="284" t="s">
        <v>220</v>
      </c>
      <c r="B33" s="285" t="s">
        <v>73</v>
      </c>
      <c r="C33" s="246" t="s">
        <v>132</v>
      </c>
      <c r="D33" s="247"/>
      <c r="E33" s="247"/>
      <c r="F33" s="247"/>
      <c r="G33" s="247"/>
      <c r="H33" s="247"/>
      <c r="I33" s="247"/>
      <c r="J33" s="247"/>
      <c r="K33" s="247"/>
      <c r="L33" s="248"/>
      <c r="M33" s="308" t="s">
        <v>2</v>
      </c>
      <c r="N33" s="303"/>
      <c r="O33" s="23">
        <f>IFERROR(VLOOKUP(M33,Logic!$B$4:$C$9,COLUMNS(Logic!$B$4:$C$4),FALSE),0)</f>
        <v>2</v>
      </c>
      <c r="P33" s="308" t="s">
        <v>3</v>
      </c>
      <c r="Q33" s="303"/>
      <c r="R33" s="87">
        <f>IFERROR(VLOOKUP(P33,Logic!$B$4:$C$9,COLUMNS(Logic!$B$4:$C$4),FALSE),0)</f>
        <v>4</v>
      </c>
      <c r="S33" s="88"/>
      <c r="T33" s="278" t="s">
        <v>0</v>
      </c>
      <c r="U33" s="279"/>
      <c r="V33" s="274" t="s">
        <v>2</v>
      </c>
      <c r="W33" s="275"/>
      <c r="X33" s="198"/>
    </row>
    <row r="34" spans="1:24" ht="63" customHeight="1" x14ac:dyDescent="0.35">
      <c r="A34" s="268" t="s">
        <v>221</v>
      </c>
      <c r="B34" s="269" t="s">
        <v>74</v>
      </c>
      <c r="C34" s="246" t="s">
        <v>132</v>
      </c>
      <c r="D34" s="247"/>
      <c r="E34" s="247"/>
      <c r="F34" s="247"/>
      <c r="G34" s="247"/>
      <c r="H34" s="247"/>
      <c r="I34" s="247"/>
      <c r="J34" s="247"/>
      <c r="K34" s="247"/>
      <c r="L34" s="248"/>
      <c r="M34" s="280" t="s">
        <v>1</v>
      </c>
      <c r="N34" s="281"/>
      <c r="O34" s="23">
        <f>IFERROR(VLOOKUP(M34,Logic!$B$4:$C$9,COLUMNS(Logic!$B$4:$C$4),FALSE),0)</f>
        <v>3</v>
      </c>
      <c r="P34" s="280" t="s">
        <v>2</v>
      </c>
      <c r="Q34" s="281"/>
      <c r="R34" s="87">
        <f>IFERROR(VLOOKUP(P34,Logic!$B$4:$C$9,COLUMNS(Logic!$B$4:$C$4),FALSE),0)</f>
        <v>2</v>
      </c>
      <c r="S34" s="201"/>
      <c r="T34" s="276" t="s">
        <v>1</v>
      </c>
      <c r="U34" s="277"/>
      <c r="V34" s="272" t="s">
        <v>3</v>
      </c>
      <c r="W34" s="273"/>
      <c r="X34" s="198"/>
    </row>
    <row r="35" spans="1:24" s="24" customFormat="1" ht="31" x14ac:dyDescent="0.35">
      <c r="A35" s="18" t="s">
        <v>176</v>
      </c>
      <c r="B35" s="19"/>
      <c r="C35" s="19"/>
      <c r="D35" s="19"/>
      <c r="E35" s="19"/>
      <c r="F35" s="19"/>
      <c r="G35" s="19"/>
      <c r="H35" s="21"/>
      <c r="I35" s="19"/>
      <c r="J35" s="19"/>
      <c r="K35" s="19"/>
      <c r="L35" s="20"/>
      <c r="M35" s="253" t="s">
        <v>49</v>
      </c>
      <c r="N35" s="254"/>
      <c r="O35" s="255"/>
      <c r="P35" s="253" t="s">
        <v>50</v>
      </c>
      <c r="Q35" s="254"/>
      <c r="R35" s="255"/>
      <c r="S35" s="63"/>
      <c r="T35" s="50" t="s">
        <v>164</v>
      </c>
      <c r="U35" s="50"/>
      <c r="V35" s="50" t="s">
        <v>226</v>
      </c>
      <c r="W35" s="194"/>
    </row>
    <row r="36" spans="1:24" ht="31.5" customHeight="1" x14ac:dyDescent="0.35">
      <c r="A36" s="249" t="s">
        <v>136</v>
      </c>
      <c r="B36" s="250"/>
      <c r="C36" s="250"/>
      <c r="D36" s="250"/>
      <c r="E36" s="250"/>
      <c r="F36" s="250"/>
      <c r="G36" s="250"/>
      <c r="H36" s="250"/>
      <c r="I36" s="250"/>
      <c r="J36" s="250"/>
      <c r="K36" s="250"/>
      <c r="L36" s="250"/>
      <c r="M36" s="250"/>
      <c r="N36" s="250"/>
      <c r="O36" s="250"/>
      <c r="P36" s="250"/>
      <c r="Q36" s="250"/>
      <c r="R36" s="250"/>
      <c r="S36" s="251"/>
      <c r="T36" s="250"/>
      <c r="U36" s="250"/>
      <c r="V36" s="252"/>
      <c r="W36" s="196"/>
    </row>
    <row r="37" spans="1:24" ht="63" customHeight="1" x14ac:dyDescent="0.35">
      <c r="A37" s="284" t="s">
        <v>222</v>
      </c>
      <c r="B37" s="285" t="s">
        <v>73</v>
      </c>
      <c r="C37" s="246" t="s">
        <v>132</v>
      </c>
      <c r="D37" s="247"/>
      <c r="E37" s="247"/>
      <c r="F37" s="247"/>
      <c r="G37" s="247"/>
      <c r="H37" s="247"/>
      <c r="I37" s="247"/>
      <c r="J37" s="247"/>
      <c r="K37" s="247"/>
      <c r="L37" s="248"/>
      <c r="M37" s="308" t="s">
        <v>1</v>
      </c>
      <c r="N37" s="303"/>
      <c r="O37" s="23">
        <f>IFERROR(VLOOKUP(M37,Logic!$B$4:$C$9,COLUMNS(Logic!$B$4:$C$4),FALSE),0)</f>
        <v>3</v>
      </c>
      <c r="P37" s="308" t="s">
        <v>1</v>
      </c>
      <c r="Q37" s="303"/>
      <c r="R37" s="87">
        <f>IFERROR(VLOOKUP(P37,Logic!$B$4:$C$9,COLUMNS(Logic!$B$4:$C$4),FALSE),0)</f>
        <v>3</v>
      </c>
      <c r="S37" s="88"/>
      <c r="T37" s="278" t="s">
        <v>0</v>
      </c>
      <c r="U37" s="279"/>
      <c r="V37" s="274" t="s">
        <v>2</v>
      </c>
      <c r="W37" s="275"/>
      <c r="X37" s="198"/>
    </row>
    <row r="38" spans="1:24" ht="63" customHeight="1" thickBot="1" x14ac:dyDescent="0.4">
      <c r="A38" s="268" t="s">
        <v>223</v>
      </c>
      <c r="B38" s="269" t="s">
        <v>74</v>
      </c>
      <c r="C38" s="246" t="s">
        <v>132</v>
      </c>
      <c r="D38" s="247"/>
      <c r="E38" s="247"/>
      <c r="F38" s="247"/>
      <c r="G38" s="247"/>
      <c r="H38" s="247"/>
      <c r="I38" s="247"/>
      <c r="J38" s="247"/>
      <c r="K38" s="247"/>
      <c r="L38" s="248"/>
      <c r="M38" s="280" t="s">
        <v>1</v>
      </c>
      <c r="N38" s="281"/>
      <c r="O38" s="23">
        <f>IFERROR(VLOOKUP(M38,Logic!$B$4:$C$9,COLUMNS(Logic!$B$4:$C$4),FALSE),0)</f>
        <v>3</v>
      </c>
      <c r="P38" s="280" t="s">
        <v>0</v>
      </c>
      <c r="Q38" s="281"/>
      <c r="R38" s="87">
        <f>IFERROR(VLOOKUP(P38,Logic!$B$4:$C$9,COLUMNS(Logic!$B$4:$C$4),FALSE),0)</f>
        <v>1</v>
      </c>
      <c r="S38" s="201"/>
      <c r="T38" s="276" t="s">
        <v>1</v>
      </c>
      <c r="U38" s="277"/>
      <c r="V38" s="272" t="s">
        <v>3</v>
      </c>
      <c r="W38" s="273"/>
      <c r="X38" s="198"/>
    </row>
    <row r="39" spans="1:24" ht="31" x14ac:dyDescent="0.35">
      <c r="A39" s="85" t="s">
        <v>113</v>
      </c>
      <c r="B39" s="86"/>
      <c r="C39" s="86"/>
      <c r="D39" s="86"/>
      <c r="E39" s="86"/>
      <c r="F39" s="86"/>
      <c r="G39" s="86"/>
      <c r="H39" s="86"/>
      <c r="I39" s="86"/>
      <c r="J39" s="86"/>
      <c r="K39" s="86"/>
      <c r="L39" s="86"/>
      <c r="M39" s="86"/>
      <c r="N39" s="86"/>
      <c r="O39" s="86"/>
      <c r="P39" s="86"/>
      <c r="Q39" s="86"/>
      <c r="R39" s="86"/>
      <c r="S39" s="90"/>
      <c r="T39" s="112" t="s">
        <v>164</v>
      </c>
      <c r="U39" s="191"/>
      <c r="V39" s="112" t="s">
        <v>226</v>
      </c>
      <c r="W39" s="216"/>
      <c r="X39" s="218"/>
    </row>
    <row r="40" spans="1:24" ht="58.5" customHeight="1" thickBot="1" x14ac:dyDescent="0.4">
      <c r="A40" s="282" t="s">
        <v>231</v>
      </c>
      <c r="B40" s="283"/>
      <c r="C40" s="283"/>
      <c r="D40" s="283"/>
      <c r="E40" s="283"/>
      <c r="F40" s="283"/>
      <c r="G40" s="283"/>
      <c r="H40" s="283"/>
      <c r="I40" s="283"/>
      <c r="J40" s="283"/>
      <c r="K40" s="283"/>
      <c r="L40" s="283"/>
      <c r="M40" s="283"/>
      <c r="N40" s="283"/>
      <c r="O40" s="283"/>
      <c r="P40" s="283"/>
      <c r="Q40" s="283"/>
      <c r="R40" s="283"/>
      <c r="S40" s="91"/>
      <c r="T40" s="270" t="s">
        <v>2</v>
      </c>
      <c r="U40" s="271"/>
      <c r="V40" s="309" t="s">
        <v>1</v>
      </c>
      <c r="W40" s="310"/>
      <c r="X40" s="218"/>
    </row>
    <row r="41" spans="1:24" s="7" customFormat="1" ht="20.149999999999999" customHeight="1" x14ac:dyDescent="0.35">
      <c r="A41" s="231" t="s">
        <v>179</v>
      </c>
      <c r="B41" s="231"/>
      <c r="C41" s="231"/>
      <c r="D41" s="231"/>
      <c r="E41" s="231"/>
      <c r="F41" s="231"/>
      <c r="G41" s="231"/>
      <c r="H41" s="231"/>
      <c r="I41" s="231"/>
      <c r="J41" s="231"/>
      <c r="K41" s="231"/>
      <c r="L41" s="231"/>
      <c r="M41" s="231"/>
      <c r="N41" s="231"/>
      <c r="O41" s="231"/>
      <c r="P41" s="231"/>
      <c r="Q41" s="231"/>
      <c r="R41" s="231"/>
      <c r="S41" s="231"/>
      <c r="T41" s="231"/>
      <c r="U41" s="231"/>
      <c r="V41" s="297"/>
      <c r="W41" s="108"/>
      <c r="X41" s="219"/>
    </row>
    <row r="42" spans="1:24" s="24" customFormat="1" ht="31" x14ac:dyDescent="0.35">
      <c r="A42" s="18" t="s">
        <v>48</v>
      </c>
      <c r="B42" s="19"/>
      <c r="C42" s="19"/>
      <c r="D42" s="19"/>
      <c r="E42" s="19"/>
      <c r="F42" s="19"/>
      <c r="G42" s="19"/>
      <c r="H42" s="21"/>
      <c r="I42" s="19"/>
      <c r="J42" s="19"/>
      <c r="K42" s="19"/>
      <c r="L42" s="20"/>
      <c r="M42" s="253" t="s">
        <v>49</v>
      </c>
      <c r="N42" s="254"/>
      <c r="O42" s="255"/>
      <c r="P42" s="253" t="s">
        <v>50</v>
      </c>
      <c r="Q42" s="254"/>
      <c r="R42" s="255"/>
      <c r="S42" s="99"/>
      <c r="T42" s="50" t="s">
        <v>164</v>
      </c>
      <c r="U42" s="50"/>
      <c r="V42" s="50" t="s">
        <v>226</v>
      </c>
      <c r="W42" s="194"/>
    </row>
    <row r="43" spans="1:24" ht="50.5" customHeight="1" x14ac:dyDescent="0.35">
      <c r="A43" s="249" t="s">
        <v>163</v>
      </c>
      <c r="B43" s="250"/>
      <c r="C43" s="250"/>
      <c r="D43" s="250"/>
      <c r="E43" s="250"/>
      <c r="F43" s="250"/>
      <c r="G43" s="250"/>
      <c r="H43" s="250"/>
      <c r="I43" s="250"/>
      <c r="J43" s="250"/>
      <c r="K43" s="250"/>
      <c r="L43" s="250"/>
      <c r="M43" s="250"/>
      <c r="N43" s="250"/>
      <c r="O43" s="250"/>
      <c r="P43" s="250"/>
      <c r="Q43" s="250"/>
      <c r="R43" s="250"/>
      <c r="S43" s="251"/>
      <c r="T43" s="250"/>
      <c r="U43" s="250"/>
      <c r="V43" s="252"/>
      <c r="W43" s="196"/>
    </row>
    <row r="44" spans="1:24" ht="63" customHeight="1" x14ac:dyDescent="0.35">
      <c r="A44" s="268" t="s">
        <v>224</v>
      </c>
      <c r="B44" s="269" t="s">
        <v>71</v>
      </c>
      <c r="C44" s="290" t="s">
        <v>91</v>
      </c>
      <c r="D44" s="291"/>
      <c r="E44" s="291"/>
      <c r="F44" s="291"/>
      <c r="G44" s="291"/>
      <c r="H44" s="291"/>
      <c r="I44" s="291"/>
      <c r="J44" s="291"/>
      <c r="K44" s="291"/>
      <c r="L44" s="292"/>
      <c r="M44" s="302" t="s">
        <v>2</v>
      </c>
      <c r="N44" s="303"/>
      <c r="O44" s="106">
        <f>IFERROR(VLOOKUP(M44,Logic!$B$4:$C$9,COLUMNS(Logic!$B$4:$C$4),FALSE),0)</f>
        <v>2</v>
      </c>
      <c r="P44" s="308" t="s">
        <v>0</v>
      </c>
      <c r="Q44" s="303"/>
      <c r="R44" s="87">
        <f>IFERROR(VLOOKUP(P44,Logic!$B$4:$C$9,COLUMNS(Logic!$B$4:$C$4),FALSE),0)</f>
        <v>1</v>
      </c>
      <c r="S44" s="88"/>
      <c r="T44" s="278" t="s">
        <v>0</v>
      </c>
      <c r="U44" s="315"/>
      <c r="V44" s="274" t="s">
        <v>2</v>
      </c>
      <c r="W44" s="306"/>
      <c r="X44" s="198"/>
    </row>
    <row r="45" spans="1:24" ht="63" customHeight="1" thickBot="1" x14ac:dyDescent="0.4">
      <c r="A45" s="293" t="s">
        <v>225</v>
      </c>
      <c r="B45" s="294" t="s">
        <v>72</v>
      </c>
      <c r="C45" s="295" t="s">
        <v>91</v>
      </c>
      <c r="D45" s="295"/>
      <c r="E45" s="295"/>
      <c r="F45" s="295"/>
      <c r="G45" s="295"/>
      <c r="H45" s="295"/>
      <c r="I45" s="295"/>
      <c r="J45" s="295"/>
      <c r="K45" s="295"/>
      <c r="L45" s="296"/>
      <c r="M45" s="304" t="s">
        <v>2</v>
      </c>
      <c r="N45" s="281"/>
      <c r="O45" s="106">
        <f>IFERROR(VLOOKUP(M45,Logic!$B$4:$C$9,COLUMNS(Logic!$B$4:$C$4),FALSE),0)</f>
        <v>2</v>
      </c>
      <c r="P45" s="280" t="s">
        <v>0</v>
      </c>
      <c r="Q45" s="281"/>
      <c r="R45" s="87">
        <f>IFERROR(VLOOKUP(P45,Logic!$B$4:$C$9,COLUMNS(Logic!$B$4:$C$4),FALSE),0)</f>
        <v>1</v>
      </c>
      <c r="S45" s="201"/>
      <c r="T45" s="276" t="s">
        <v>1</v>
      </c>
      <c r="U45" s="307"/>
      <c r="V45" s="272" t="s">
        <v>3</v>
      </c>
      <c r="W45" s="313"/>
      <c r="X45" s="198"/>
    </row>
    <row r="46" spans="1:24" ht="31" x14ac:dyDescent="0.35">
      <c r="A46" s="85" t="s">
        <v>162</v>
      </c>
      <c r="B46" s="86"/>
      <c r="C46" s="86"/>
      <c r="D46" s="86"/>
      <c r="E46" s="86"/>
      <c r="F46" s="86"/>
      <c r="G46" s="86"/>
      <c r="H46" s="86"/>
      <c r="I46" s="86"/>
      <c r="J46" s="86"/>
      <c r="K46" s="86"/>
      <c r="L46" s="86"/>
      <c r="M46" s="86"/>
      <c r="N46" s="86"/>
      <c r="O46" s="86"/>
      <c r="P46" s="86"/>
      <c r="Q46" s="86"/>
      <c r="R46" s="86"/>
      <c r="S46" s="90"/>
      <c r="T46" s="89" t="s">
        <v>164</v>
      </c>
      <c r="U46" s="192"/>
      <c r="V46" s="220" t="s">
        <v>226</v>
      </c>
      <c r="W46" s="194"/>
      <c r="X46" s="218"/>
    </row>
    <row r="47" spans="1:24" ht="58.5" customHeight="1" thickBot="1" x14ac:dyDescent="0.4">
      <c r="A47" s="282" t="s">
        <v>169</v>
      </c>
      <c r="B47" s="283"/>
      <c r="C47" s="283"/>
      <c r="D47" s="283"/>
      <c r="E47" s="283"/>
      <c r="F47" s="283"/>
      <c r="G47" s="283"/>
      <c r="H47" s="283"/>
      <c r="I47" s="283"/>
      <c r="J47" s="283"/>
      <c r="K47" s="283"/>
      <c r="L47" s="283"/>
      <c r="M47" s="283"/>
      <c r="N47" s="283"/>
      <c r="O47" s="283"/>
      <c r="P47" s="283"/>
      <c r="Q47" s="283"/>
      <c r="R47" s="283"/>
      <c r="S47" s="91"/>
      <c r="T47" s="270" t="s">
        <v>0</v>
      </c>
      <c r="U47" s="314"/>
      <c r="V47" s="311" t="s">
        <v>2</v>
      </c>
      <c r="W47" s="312"/>
      <c r="X47" s="199"/>
    </row>
    <row r="48" spans="1:24" ht="36.75" customHeight="1" x14ac:dyDescent="0.35">
      <c r="A48" s="221" t="s">
        <v>238</v>
      </c>
      <c r="V48" s="200"/>
    </row>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sheetData>
  <sheetProtection formatCells="0" formatColumns="0" formatRows="0"/>
  <mergeCells count="139">
    <mergeCell ref="A44:B44"/>
    <mergeCell ref="A29:B29"/>
    <mergeCell ref="V38:W38"/>
    <mergeCell ref="T38:U38"/>
    <mergeCell ref="T37:U37"/>
    <mergeCell ref="P38:Q38"/>
    <mergeCell ref="P37:Q37"/>
    <mergeCell ref="M38:N38"/>
    <mergeCell ref="M37:N37"/>
    <mergeCell ref="M33:N33"/>
    <mergeCell ref="M30:N30"/>
    <mergeCell ref="M35:O35"/>
    <mergeCell ref="M34:N34"/>
    <mergeCell ref="V33:W33"/>
    <mergeCell ref="V30:W30"/>
    <mergeCell ref="V29:W29"/>
    <mergeCell ref="T34:U34"/>
    <mergeCell ref="T33:U33"/>
    <mergeCell ref="T30:U30"/>
    <mergeCell ref="T29:U29"/>
    <mergeCell ref="P34:Q34"/>
    <mergeCell ref="P33:Q33"/>
    <mergeCell ref="P30:Q30"/>
    <mergeCell ref="P29:Q29"/>
    <mergeCell ref="P27:R27"/>
    <mergeCell ref="M29:N29"/>
    <mergeCell ref="V47:W47"/>
    <mergeCell ref="V45:W45"/>
    <mergeCell ref="V44:W44"/>
    <mergeCell ref="T47:U47"/>
    <mergeCell ref="T45:U45"/>
    <mergeCell ref="T44:U44"/>
    <mergeCell ref="P45:Q45"/>
    <mergeCell ref="P44:Q44"/>
    <mergeCell ref="M45:N45"/>
    <mergeCell ref="M44:N44"/>
    <mergeCell ref="V40:W40"/>
    <mergeCell ref="T40:U40"/>
    <mergeCell ref="V37:W37"/>
    <mergeCell ref="A40:R40"/>
    <mergeCell ref="A37:B37"/>
    <mergeCell ref="A38:B38"/>
    <mergeCell ref="A36:V36"/>
    <mergeCell ref="C37:L37"/>
    <mergeCell ref="C38:L38"/>
    <mergeCell ref="A33:B33"/>
    <mergeCell ref="A34:B34"/>
    <mergeCell ref="V34:W34"/>
    <mergeCell ref="P14:Q14"/>
    <mergeCell ref="M15:N15"/>
    <mergeCell ref="M14:N14"/>
    <mergeCell ref="V26:W26"/>
    <mergeCell ref="V25:W25"/>
    <mergeCell ref="T26:U26"/>
    <mergeCell ref="T25:U25"/>
    <mergeCell ref="P26:Q26"/>
    <mergeCell ref="P25:Q25"/>
    <mergeCell ref="M26:N26"/>
    <mergeCell ref="M25:N25"/>
    <mergeCell ref="V22:W22"/>
    <mergeCell ref="V21:W21"/>
    <mergeCell ref="T22:U22"/>
    <mergeCell ref="T21:U21"/>
    <mergeCell ref="P22:Q22"/>
    <mergeCell ref="P21:Q21"/>
    <mergeCell ref="M22:N22"/>
    <mergeCell ref="M21:N21"/>
    <mergeCell ref="A1:V1"/>
    <mergeCell ref="A20:V20"/>
    <mergeCell ref="A18:V18"/>
    <mergeCell ref="A24:V24"/>
    <mergeCell ref="M12:O12"/>
    <mergeCell ref="P12:R12"/>
    <mergeCell ref="M19:O19"/>
    <mergeCell ref="P19:R19"/>
    <mergeCell ref="A11:B11"/>
    <mergeCell ref="A14:B14"/>
    <mergeCell ref="A2:V2"/>
    <mergeCell ref="A3:V3"/>
    <mergeCell ref="A13:V13"/>
    <mergeCell ref="P23:R23"/>
    <mergeCell ref="C14:L14"/>
    <mergeCell ref="M10:N10"/>
    <mergeCell ref="M11:N11"/>
    <mergeCell ref="V11:W11"/>
    <mergeCell ref="V10:W10"/>
    <mergeCell ref="T11:U11"/>
    <mergeCell ref="T10:U10"/>
    <mergeCell ref="P11:Q11"/>
    <mergeCell ref="P10:Q10"/>
    <mergeCell ref="V17:W17"/>
    <mergeCell ref="A47:R47"/>
    <mergeCell ref="A43:V43"/>
    <mergeCell ref="A7:V7"/>
    <mergeCell ref="A10:B10"/>
    <mergeCell ref="C10:L10"/>
    <mergeCell ref="M42:O42"/>
    <mergeCell ref="P42:R42"/>
    <mergeCell ref="C11:L11"/>
    <mergeCell ref="C15:L15"/>
    <mergeCell ref="M8:O8"/>
    <mergeCell ref="P31:R31"/>
    <mergeCell ref="M31:O31"/>
    <mergeCell ref="P8:R8"/>
    <mergeCell ref="A9:V9"/>
    <mergeCell ref="C44:L44"/>
    <mergeCell ref="A45:B45"/>
    <mergeCell ref="C45:L45"/>
    <mergeCell ref="M23:O23"/>
    <mergeCell ref="A41:V41"/>
    <mergeCell ref="A25:B25"/>
    <mergeCell ref="A26:B26"/>
    <mergeCell ref="P35:R35"/>
    <mergeCell ref="C33:L33"/>
    <mergeCell ref="C34:L34"/>
    <mergeCell ref="C30:L30"/>
    <mergeCell ref="A32:V32"/>
    <mergeCell ref="C29:L29"/>
    <mergeCell ref="M27:O27"/>
    <mergeCell ref="F4:H4"/>
    <mergeCell ref="F5:H5"/>
    <mergeCell ref="A4:E4"/>
    <mergeCell ref="A5:E5"/>
    <mergeCell ref="A22:B22"/>
    <mergeCell ref="A30:B30"/>
    <mergeCell ref="T17:U17"/>
    <mergeCell ref="V15:W15"/>
    <mergeCell ref="V14:W14"/>
    <mergeCell ref="T15:U15"/>
    <mergeCell ref="T14:U14"/>
    <mergeCell ref="P15:Q15"/>
    <mergeCell ref="C21:L21"/>
    <mergeCell ref="A17:R17"/>
    <mergeCell ref="C22:L22"/>
    <mergeCell ref="A15:B15"/>
    <mergeCell ref="A21:B21"/>
    <mergeCell ref="A28:V28"/>
    <mergeCell ref="C25:L25"/>
    <mergeCell ref="C26:L26"/>
  </mergeCells>
  <conditionalFormatting sqref="O10">
    <cfRule type="iconSet" priority="1165">
      <iconSet iconSet="5Quarters" showValue="0">
        <cfvo type="percent" val="0"/>
        <cfvo type="num" val="1"/>
        <cfvo type="num" val="2"/>
        <cfvo type="num" val="3"/>
        <cfvo type="num" val="4"/>
      </iconSet>
    </cfRule>
  </conditionalFormatting>
  <conditionalFormatting sqref="R10:S10">
    <cfRule type="iconSet" priority="1166">
      <iconSet iconSet="5Quarters" showValue="0">
        <cfvo type="percent" val="0"/>
        <cfvo type="num" val="1"/>
        <cfvo type="num" val="2"/>
        <cfvo type="num" val="3"/>
        <cfvo type="num" val="4"/>
      </iconSet>
    </cfRule>
  </conditionalFormatting>
  <conditionalFormatting sqref="O33">
    <cfRule type="iconSet" priority="1181">
      <iconSet iconSet="5Quarters" showValue="0">
        <cfvo type="percent" val="0"/>
        <cfvo type="num" val="1"/>
        <cfvo type="num" val="2"/>
        <cfvo type="num" val="3"/>
        <cfvo type="num" val="4"/>
      </iconSet>
    </cfRule>
  </conditionalFormatting>
  <conditionalFormatting sqref="R33:S33">
    <cfRule type="iconSet" priority="1182">
      <iconSet iconSet="5Quarters" showValue="0">
        <cfvo type="percent" val="0"/>
        <cfvo type="num" val="1"/>
        <cfvo type="num" val="2"/>
        <cfvo type="num" val="3"/>
        <cfvo type="num" val="4"/>
      </iconSet>
    </cfRule>
  </conditionalFormatting>
  <conditionalFormatting sqref="T11 V11">
    <cfRule type="cellIs" dxfId="178" priority="89" operator="equal">
      <formula>"Very High"</formula>
    </cfRule>
    <cfRule type="cellIs" dxfId="177" priority="232" operator="equal">
      <formula>"High"</formula>
    </cfRule>
    <cfRule type="cellIs" dxfId="176" priority="233" operator="equal">
      <formula>"Moderate"</formula>
    </cfRule>
    <cfRule type="cellIs" dxfId="175" priority="234" operator="equal">
      <formula>"Low"</formula>
    </cfRule>
  </conditionalFormatting>
  <conditionalFormatting sqref="O11">
    <cfRule type="iconSet" priority="236">
      <iconSet iconSet="5Quarters" showValue="0">
        <cfvo type="percent" val="0"/>
        <cfvo type="num" val="1"/>
        <cfvo type="num" val="2"/>
        <cfvo type="num" val="3"/>
        <cfvo type="num" val="4"/>
      </iconSet>
    </cfRule>
  </conditionalFormatting>
  <conditionalFormatting sqref="R11:S11">
    <cfRule type="iconSet" priority="237">
      <iconSet iconSet="5Quarters" showValue="0">
        <cfvo type="percent" val="0"/>
        <cfvo type="num" val="1"/>
        <cfvo type="num" val="2"/>
        <cfvo type="num" val="3"/>
        <cfvo type="num" val="4"/>
      </iconSet>
    </cfRule>
  </conditionalFormatting>
  <conditionalFormatting sqref="O14">
    <cfRule type="iconSet" priority="230">
      <iconSet iconSet="5Quarters" showValue="0">
        <cfvo type="percent" val="0"/>
        <cfvo type="num" val="1"/>
        <cfvo type="num" val="2"/>
        <cfvo type="num" val="3"/>
        <cfvo type="num" val="4"/>
      </iconSet>
    </cfRule>
  </conditionalFormatting>
  <conditionalFormatting sqref="R14:S14">
    <cfRule type="iconSet" priority="231">
      <iconSet iconSet="5Quarters" showValue="0">
        <cfvo type="percent" val="0"/>
        <cfvo type="num" val="1"/>
        <cfvo type="num" val="2"/>
        <cfvo type="num" val="3"/>
        <cfvo type="num" val="4"/>
      </iconSet>
    </cfRule>
  </conditionalFormatting>
  <conditionalFormatting sqref="O15">
    <cfRule type="iconSet" priority="224">
      <iconSet iconSet="5Quarters" showValue="0">
        <cfvo type="percent" val="0"/>
        <cfvo type="num" val="1"/>
        <cfvo type="num" val="2"/>
        <cfvo type="num" val="3"/>
        <cfvo type="num" val="4"/>
      </iconSet>
    </cfRule>
  </conditionalFormatting>
  <conditionalFormatting sqref="R15:S15">
    <cfRule type="iconSet" priority="225">
      <iconSet iconSet="5Quarters" showValue="0">
        <cfvo type="percent" val="0"/>
        <cfvo type="num" val="1"/>
        <cfvo type="num" val="2"/>
        <cfvo type="num" val="3"/>
        <cfvo type="num" val="4"/>
      </iconSet>
    </cfRule>
  </conditionalFormatting>
  <conditionalFormatting sqref="O21">
    <cfRule type="iconSet" priority="218">
      <iconSet iconSet="5Quarters" showValue="0">
        <cfvo type="percent" val="0"/>
        <cfvo type="num" val="1"/>
        <cfvo type="num" val="2"/>
        <cfvo type="num" val="3"/>
        <cfvo type="num" val="4"/>
      </iconSet>
    </cfRule>
  </conditionalFormatting>
  <conditionalFormatting sqref="R21:S21">
    <cfRule type="iconSet" priority="219">
      <iconSet iconSet="5Quarters" showValue="0">
        <cfvo type="percent" val="0"/>
        <cfvo type="num" val="1"/>
        <cfvo type="num" val="2"/>
        <cfvo type="num" val="3"/>
        <cfvo type="num" val="4"/>
      </iconSet>
    </cfRule>
  </conditionalFormatting>
  <conditionalFormatting sqref="O22">
    <cfRule type="iconSet" priority="212">
      <iconSet iconSet="5Quarters" showValue="0">
        <cfvo type="percent" val="0"/>
        <cfvo type="num" val="1"/>
        <cfvo type="num" val="2"/>
        <cfvo type="num" val="3"/>
        <cfvo type="num" val="4"/>
      </iconSet>
    </cfRule>
  </conditionalFormatting>
  <conditionalFormatting sqref="R22:S22">
    <cfRule type="iconSet" priority="213">
      <iconSet iconSet="5Quarters" showValue="0">
        <cfvo type="percent" val="0"/>
        <cfvo type="num" val="1"/>
        <cfvo type="num" val="2"/>
        <cfvo type="num" val="3"/>
        <cfvo type="num" val="4"/>
      </iconSet>
    </cfRule>
  </conditionalFormatting>
  <conditionalFormatting sqref="O25:O26">
    <cfRule type="iconSet" priority="206">
      <iconSet iconSet="5Quarters" showValue="0">
        <cfvo type="percent" val="0"/>
        <cfvo type="num" val="1"/>
        <cfvo type="num" val="2"/>
        <cfvo type="num" val="3"/>
        <cfvo type="num" val="4"/>
      </iconSet>
    </cfRule>
  </conditionalFormatting>
  <conditionalFormatting sqref="R25:S26">
    <cfRule type="iconSet" priority="207">
      <iconSet iconSet="5Quarters" showValue="0">
        <cfvo type="percent" val="0"/>
        <cfvo type="num" val="1"/>
        <cfvo type="num" val="2"/>
        <cfvo type="num" val="3"/>
        <cfvo type="num" val="4"/>
      </iconSet>
    </cfRule>
  </conditionalFormatting>
  <conditionalFormatting sqref="O29:O30">
    <cfRule type="iconSet" priority="200">
      <iconSet iconSet="5Quarters" showValue="0">
        <cfvo type="percent" val="0"/>
        <cfvo type="num" val="1"/>
        <cfvo type="num" val="2"/>
        <cfvo type="num" val="3"/>
        <cfvo type="num" val="4"/>
      </iconSet>
    </cfRule>
  </conditionalFormatting>
  <conditionalFormatting sqref="R29:S30">
    <cfRule type="iconSet" priority="201">
      <iconSet iconSet="5Quarters" showValue="0">
        <cfvo type="percent" val="0"/>
        <cfvo type="num" val="1"/>
        <cfvo type="num" val="2"/>
        <cfvo type="num" val="3"/>
        <cfvo type="num" val="4"/>
      </iconSet>
    </cfRule>
  </conditionalFormatting>
  <conditionalFormatting sqref="O34">
    <cfRule type="iconSet" priority="194">
      <iconSet iconSet="5Quarters" showValue="0">
        <cfvo type="percent" val="0"/>
        <cfvo type="num" val="1"/>
        <cfvo type="num" val="2"/>
        <cfvo type="num" val="3"/>
        <cfvo type="num" val="4"/>
      </iconSet>
    </cfRule>
  </conditionalFormatting>
  <conditionalFormatting sqref="R34:S34">
    <cfRule type="iconSet" priority="195">
      <iconSet iconSet="5Quarters" showValue="0">
        <cfvo type="percent" val="0"/>
        <cfvo type="num" val="1"/>
        <cfvo type="num" val="2"/>
        <cfvo type="num" val="3"/>
        <cfvo type="num" val="4"/>
      </iconSet>
    </cfRule>
  </conditionalFormatting>
  <conditionalFormatting sqref="O37">
    <cfRule type="iconSet" priority="188">
      <iconSet iconSet="5Quarters" showValue="0">
        <cfvo type="percent" val="0"/>
        <cfvo type="num" val="1"/>
        <cfvo type="num" val="2"/>
        <cfvo type="num" val="3"/>
        <cfvo type="num" val="4"/>
      </iconSet>
    </cfRule>
  </conditionalFormatting>
  <conditionalFormatting sqref="R37:S37">
    <cfRule type="iconSet" priority="189">
      <iconSet iconSet="5Quarters" showValue="0">
        <cfvo type="percent" val="0"/>
        <cfvo type="num" val="1"/>
        <cfvo type="num" val="2"/>
        <cfvo type="num" val="3"/>
        <cfvo type="num" val="4"/>
      </iconSet>
    </cfRule>
  </conditionalFormatting>
  <conditionalFormatting sqref="O38">
    <cfRule type="iconSet" priority="182">
      <iconSet iconSet="5Quarters" showValue="0">
        <cfvo type="percent" val="0"/>
        <cfvo type="num" val="1"/>
        <cfvo type="num" val="2"/>
        <cfvo type="num" val="3"/>
        <cfvo type="num" val="4"/>
      </iconSet>
    </cfRule>
  </conditionalFormatting>
  <conditionalFormatting sqref="R38:S38">
    <cfRule type="iconSet" priority="183">
      <iconSet iconSet="5Quarters" showValue="0">
        <cfvo type="percent" val="0"/>
        <cfvo type="num" val="1"/>
        <cfvo type="num" val="2"/>
        <cfvo type="num" val="3"/>
        <cfvo type="num" val="4"/>
      </iconSet>
    </cfRule>
  </conditionalFormatting>
  <conditionalFormatting sqref="T47 V47">
    <cfRule type="cellIs" dxfId="174" priority="175" operator="equal">
      <formula>"Moderate"</formula>
    </cfRule>
  </conditionalFormatting>
  <conditionalFormatting sqref="O44">
    <cfRule type="iconSet" priority="176">
      <iconSet iconSet="5Quarters" showValue="0">
        <cfvo type="percent" val="0"/>
        <cfvo type="num" val="1"/>
        <cfvo type="num" val="2"/>
        <cfvo type="num" val="3"/>
        <cfvo type="num" val="4"/>
      </iconSet>
    </cfRule>
  </conditionalFormatting>
  <conditionalFormatting sqref="R44:S44">
    <cfRule type="iconSet" priority="177">
      <iconSet iconSet="5Quarters" showValue="0">
        <cfvo type="percent" val="0"/>
        <cfvo type="num" val="1"/>
        <cfvo type="num" val="2"/>
        <cfvo type="num" val="3"/>
        <cfvo type="num" val="4"/>
      </iconSet>
    </cfRule>
  </conditionalFormatting>
  <conditionalFormatting sqref="O45">
    <cfRule type="iconSet" priority="170">
      <iconSet iconSet="5Quarters" showValue="0">
        <cfvo type="percent" val="0"/>
        <cfvo type="num" val="1"/>
        <cfvo type="num" val="2"/>
        <cfvo type="num" val="3"/>
        <cfvo type="num" val="4"/>
      </iconSet>
    </cfRule>
  </conditionalFormatting>
  <conditionalFormatting sqref="R45:S45">
    <cfRule type="iconSet" priority="171">
      <iconSet iconSet="5Quarters" showValue="0">
        <cfvo type="percent" val="0"/>
        <cfvo type="num" val="1"/>
        <cfvo type="num" val="2"/>
        <cfvo type="num" val="3"/>
        <cfvo type="num" val="4"/>
      </iconSet>
    </cfRule>
  </conditionalFormatting>
  <conditionalFormatting sqref="T47 V47">
    <cfRule type="cellIs" dxfId="173" priority="172" operator="equal">
      <formula>"Very High"</formula>
    </cfRule>
  </conditionalFormatting>
  <conditionalFormatting sqref="T47 V47">
    <cfRule type="cellIs" dxfId="172" priority="173" operator="equal">
      <formula>"High"</formula>
    </cfRule>
  </conditionalFormatting>
  <conditionalFormatting sqref="T47 V47">
    <cfRule type="cellIs" dxfId="171" priority="174" operator="equal">
      <formula>"Low"</formula>
    </cfRule>
  </conditionalFormatting>
  <conditionalFormatting sqref="T44 V44">
    <cfRule type="cellIs" dxfId="170" priority="114" operator="equal">
      <formula>"Very High"</formula>
    </cfRule>
    <cfRule type="cellIs" dxfId="169" priority="115" operator="equal">
      <formula>"High"</formula>
    </cfRule>
    <cfRule type="cellIs" dxfId="168" priority="116" operator="equal">
      <formula>"Low"</formula>
    </cfRule>
    <cfRule type="cellIs" dxfId="167" priority="117" operator="equal">
      <formula>"Moderate"</formula>
    </cfRule>
  </conditionalFormatting>
  <conditionalFormatting sqref="T45 V45">
    <cfRule type="cellIs" dxfId="166" priority="110" operator="equal">
      <formula>"Very High"</formula>
    </cfRule>
    <cfRule type="cellIs" dxfId="165" priority="111" operator="equal">
      <formula>"High"</formula>
    </cfRule>
    <cfRule type="cellIs" dxfId="164" priority="112" operator="equal">
      <formula>"Low"</formula>
    </cfRule>
    <cfRule type="cellIs" dxfId="163" priority="113" operator="equal">
      <formula>"Moderate"</formula>
    </cfRule>
  </conditionalFormatting>
  <conditionalFormatting sqref="T11:V11">
    <cfRule type="expression" dxfId="162" priority="235">
      <formula>"Neutral"</formula>
    </cfRule>
  </conditionalFormatting>
  <conditionalFormatting sqref="V11:W11">
    <cfRule type="expression" dxfId="161" priority="88">
      <formula>"Neutral"</formula>
    </cfRule>
  </conditionalFormatting>
  <conditionalFormatting sqref="T10 V10">
    <cfRule type="cellIs" dxfId="160" priority="91" operator="equal">
      <formula>"Very High"</formula>
    </cfRule>
    <cfRule type="cellIs" dxfId="159" priority="92" operator="equal">
      <formula>"High"</formula>
    </cfRule>
    <cfRule type="cellIs" dxfId="158" priority="93" operator="equal">
      <formula>"Moderate"</formula>
    </cfRule>
    <cfRule type="cellIs" dxfId="157" priority="94" operator="equal">
      <formula>"Low"</formula>
    </cfRule>
    <cfRule type="expression" dxfId="156" priority="95">
      <formula>"Neutral"</formula>
    </cfRule>
  </conditionalFormatting>
  <conditionalFormatting sqref="T15 V15">
    <cfRule type="cellIs" dxfId="155" priority="78" operator="equal">
      <formula>"Very High"</formula>
    </cfRule>
    <cfRule type="cellIs" dxfId="154" priority="84" operator="equal">
      <formula>"High"</formula>
    </cfRule>
    <cfRule type="cellIs" dxfId="153" priority="85" operator="equal">
      <formula>"Moderate"</formula>
    </cfRule>
    <cfRule type="cellIs" dxfId="152" priority="86" operator="equal">
      <formula>"Low"</formula>
    </cfRule>
  </conditionalFormatting>
  <conditionalFormatting sqref="T15:V15">
    <cfRule type="expression" dxfId="151" priority="87">
      <formula>"Neutral"</formula>
    </cfRule>
  </conditionalFormatting>
  <conditionalFormatting sqref="V15:W15">
    <cfRule type="expression" dxfId="150" priority="77">
      <formula>"Neutral"</formula>
    </cfRule>
  </conditionalFormatting>
  <conditionalFormatting sqref="T14 V14">
    <cfRule type="cellIs" dxfId="149" priority="79" operator="equal">
      <formula>"Very High"</formula>
    </cfRule>
    <cfRule type="cellIs" dxfId="148" priority="80" operator="equal">
      <formula>"High"</formula>
    </cfRule>
    <cfRule type="cellIs" dxfId="147" priority="81" operator="equal">
      <formula>"Moderate"</formula>
    </cfRule>
    <cfRule type="cellIs" dxfId="146" priority="82" operator="equal">
      <formula>"Low"</formula>
    </cfRule>
    <cfRule type="expression" dxfId="145" priority="83">
      <formula>"Neutral"</formula>
    </cfRule>
  </conditionalFormatting>
  <conditionalFormatting sqref="T22 V22">
    <cfRule type="cellIs" dxfId="144" priority="67" operator="equal">
      <formula>"Very High"</formula>
    </cfRule>
    <cfRule type="cellIs" dxfId="143" priority="73" operator="equal">
      <formula>"High"</formula>
    </cfRule>
    <cfRule type="cellIs" dxfId="142" priority="74" operator="equal">
      <formula>"Moderate"</formula>
    </cfRule>
    <cfRule type="cellIs" dxfId="141" priority="75" operator="equal">
      <formula>"Low"</formula>
    </cfRule>
  </conditionalFormatting>
  <conditionalFormatting sqref="T22:V22">
    <cfRule type="expression" dxfId="140" priority="76">
      <formula>"Neutral"</formula>
    </cfRule>
  </conditionalFormatting>
  <conditionalFormatting sqref="V22:W22">
    <cfRule type="expression" dxfId="139" priority="66">
      <formula>"Neutral"</formula>
    </cfRule>
  </conditionalFormatting>
  <conditionalFormatting sqref="T21 V21">
    <cfRule type="cellIs" dxfId="138" priority="68" operator="equal">
      <formula>"Very High"</formula>
    </cfRule>
    <cfRule type="cellIs" dxfId="137" priority="69" operator="equal">
      <formula>"High"</formula>
    </cfRule>
    <cfRule type="cellIs" dxfId="136" priority="70" operator="equal">
      <formula>"Moderate"</formula>
    </cfRule>
    <cfRule type="cellIs" dxfId="135" priority="71" operator="equal">
      <formula>"Low"</formula>
    </cfRule>
    <cfRule type="expression" dxfId="134" priority="72">
      <formula>"Neutral"</formula>
    </cfRule>
  </conditionalFormatting>
  <conditionalFormatting sqref="T26 V26">
    <cfRule type="cellIs" dxfId="133" priority="56" operator="equal">
      <formula>"Very High"</formula>
    </cfRule>
    <cfRule type="cellIs" dxfId="132" priority="62" operator="equal">
      <formula>"High"</formula>
    </cfRule>
    <cfRule type="cellIs" dxfId="131" priority="63" operator="equal">
      <formula>"Moderate"</formula>
    </cfRule>
    <cfRule type="cellIs" dxfId="130" priority="64" operator="equal">
      <formula>"Low"</formula>
    </cfRule>
  </conditionalFormatting>
  <conditionalFormatting sqref="T26:V26">
    <cfRule type="expression" dxfId="129" priority="65">
      <formula>"Neutral"</formula>
    </cfRule>
  </conditionalFormatting>
  <conditionalFormatting sqref="V26:W26">
    <cfRule type="expression" dxfId="128" priority="55">
      <formula>"Neutral"</formula>
    </cfRule>
  </conditionalFormatting>
  <conditionalFormatting sqref="T25 V25">
    <cfRule type="cellIs" dxfId="127" priority="57" operator="equal">
      <formula>"Very High"</formula>
    </cfRule>
    <cfRule type="cellIs" dxfId="126" priority="58" operator="equal">
      <formula>"High"</formula>
    </cfRule>
    <cfRule type="cellIs" dxfId="125" priority="59" operator="equal">
      <formula>"Moderate"</formula>
    </cfRule>
    <cfRule type="cellIs" dxfId="124" priority="60" operator="equal">
      <formula>"Low"</formula>
    </cfRule>
    <cfRule type="expression" dxfId="123" priority="61">
      <formula>"Neutral"</formula>
    </cfRule>
  </conditionalFormatting>
  <conditionalFormatting sqref="T30 V30">
    <cfRule type="cellIs" dxfId="122" priority="45" operator="equal">
      <formula>"Very High"</formula>
    </cfRule>
    <cfRule type="cellIs" dxfId="121" priority="51" operator="equal">
      <formula>"High"</formula>
    </cfRule>
    <cfRule type="cellIs" dxfId="120" priority="52" operator="equal">
      <formula>"Moderate"</formula>
    </cfRule>
    <cfRule type="cellIs" dxfId="119" priority="53" operator="equal">
      <formula>"Low"</formula>
    </cfRule>
  </conditionalFormatting>
  <conditionalFormatting sqref="T30:V30">
    <cfRule type="expression" dxfId="118" priority="54">
      <formula>"Neutral"</formula>
    </cfRule>
  </conditionalFormatting>
  <conditionalFormatting sqref="V30:W30">
    <cfRule type="expression" dxfId="117" priority="44">
      <formula>"Neutral"</formula>
    </cfRule>
  </conditionalFormatting>
  <conditionalFormatting sqref="T29 V29">
    <cfRule type="cellIs" dxfId="116" priority="46" operator="equal">
      <formula>"Very High"</formula>
    </cfRule>
    <cfRule type="cellIs" dxfId="115" priority="47" operator="equal">
      <formula>"High"</formula>
    </cfRule>
    <cfRule type="cellIs" dxfId="114" priority="48" operator="equal">
      <formula>"Moderate"</formula>
    </cfRule>
    <cfRule type="cellIs" dxfId="113" priority="49" operator="equal">
      <formula>"Low"</formula>
    </cfRule>
    <cfRule type="expression" dxfId="112" priority="50">
      <formula>"Neutral"</formula>
    </cfRule>
  </conditionalFormatting>
  <conditionalFormatting sqref="T34 V34">
    <cfRule type="cellIs" dxfId="111" priority="34" operator="equal">
      <formula>"Very High"</formula>
    </cfRule>
    <cfRule type="cellIs" dxfId="110" priority="40" operator="equal">
      <formula>"High"</formula>
    </cfRule>
    <cfRule type="cellIs" dxfId="109" priority="41" operator="equal">
      <formula>"Moderate"</formula>
    </cfRule>
    <cfRule type="cellIs" dxfId="108" priority="42" operator="equal">
      <formula>"Low"</formula>
    </cfRule>
  </conditionalFormatting>
  <conditionalFormatting sqref="T34:V34">
    <cfRule type="expression" dxfId="107" priority="43">
      <formula>"Neutral"</formula>
    </cfRule>
  </conditionalFormatting>
  <conditionalFormatting sqref="V34:W34">
    <cfRule type="expression" dxfId="106" priority="33">
      <formula>"Neutral"</formula>
    </cfRule>
  </conditionalFormatting>
  <conditionalFormatting sqref="T33 V33">
    <cfRule type="cellIs" dxfId="105" priority="35" operator="equal">
      <formula>"Very High"</formula>
    </cfRule>
    <cfRule type="cellIs" dxfId="104" priority="36" operator="equal">
      <formula>"High"</formula>
    </cfRule>
    <cfRule type="cellIs" dxfId="103" priority="37" operator="equal">
      <formula>"Moderate"</formula>
    </cfRule>
    <cfRule type="cellIs" dxfId="102" priority="38" operator="equal">
      <formula>"Low"</formula>
    </cfRule>
    <cfRule type="expression" dxfId="101" priority="39">
      <formula>"Neutral"</formula>
    </cfRule>
  </conditionalFormatting>
  <conditionalFormatting sqref="T38 V38">
    <cfRule type="cellIs" dxfId="100" priority="23" operator="equal">
      <formula>"Very High"</formula>
    </cfRule>
    <cfRule type="cellIs" dxfId="99" priority="29" operator="equal">
      <formula>"High"</formula>
    </cfRule>
    <cfRule type="cellIs" dxfId="98" priority="30" operator="equal">
      <formula>"Moderate"</formula>
    </cfRule>
    <cfRule type="cellIs" dxfId="97" priority="31" operator="equal">
      <formula>"Low"</formula>
    </cfRule>
  </conditionalFormatting>
  <conditionalFormatting sqref="T38:V38">
    <cfRule type="expression" dxfId="96" priority="32">
      <formula>"Neutral"</formula>
    </cfRule>
  </conditionalFormatting>
  <conditionalFormatting sqref="V38:W38">
    <cfRule type="expression" dxfId="95" priority="22">
      <formula>"Neutral"</formula>
    </cfRule>
  </conditionalFormatting>
  <conditionalFormatting sqref="T37 V37">
    <cfRule type="cellIs" dxfId="94" priority="24" operator="equal">
      <formula>"Very High"</formula>
    </cfRule>
    <cfRule type="cellIs" dxfId="93" priority="25" operator="equal">
      <formula>"High"</formula>
    </cfRule>
    <cfRule type="cellIs" dxfId="92" priority="26" operator="equal">
      <formula>"Moderate"</formula>
    </cfRule>
    <cfRule type="cellIs" dxfId="91" priority="27" operator="equal">
      <formula>"Low"</formula>
    </cfRule>
    <cfRule type="expression" dxfId="90" priority="28">
      <formula>"Neutral"</formula>
    </cfRule>
  </conditionalFormatting>
  <conditionalFormatting sqref="T40 V40">
    <cfRule type="cellIs" dxfId="89" priority="11" operator="equal">
      <formula>"Very High"</formula>
    </cfRule>
    <cfRule type="cellIs" dxfId="88" priority="12" operator="equal">
      <formula>"High"</formula>
    </cfRule>
    <cfRule type="cellIs" dxfId="87" priority="13" operator="equal">
      <formula>"Moderate"</formula>
    </cfRule>
    <cfRule type="cellIs" dxfId="86" priority="14" operator="equal">
      <formula>"Low"</formula>
    </cfRule>
    <cfRule type="expression" dxfId="85" priority="15">
      <formula>"Neutral"</formula>
    </cfRule>
  </conditionalFormatting>
  <conditionalFormatting sqref="T17 V17">
    <cfRule type="cellIs" dxfId="84" priority="1" operator="equal">
      <formula>"Very High"</formula>
    </cfRule>
    <cfRule type="cellIs" dxfId="83" priority="2" operator="equal">
      <formula>"High"</formula>
    </cfRule>
    <cfRule type="cellIs" dxfId="82" priority="3" operator="equal">
      <formula>"Moderate"</formula>
    </cfRule>
    <cfRule type="cellIs" dxfId="81" priority="4" operator="equal">
      <formula>"Low"</formula>
    </cfRule>
    <cfRule type="expression" dxfId="80" priority="5">
      <formula>"Neutral"</formula>
    </cfRule>
  </conditionalFormatting>
  <pageMargins left="0.7" right="0.7" top="0.75" bottom="0.75" header="0.3" footer="0.3"/>
  <pageSetup scale="55"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Logic!$B$6:$B$9</xm:f>
          </x14:formula1>
          <xm:sqref>V40 P44:P45 T44:T45 M44:M45 T10:T11 V10:V11 M10:M11 P14:P15 T14:T15 V14:V15 T17 P10:P11 V17 V21:V22 T21:T22 P21:P22 M25:M26 M14:M15 V25:V26 T25:T26 P25:P26 V33:V34 M21:M22 V29:V30 T33:T34 P33:P34 T29:T30 P29:P30 M33:M34 M37:M38 P37:P38 T37:T38 T40 M29:M30 V44:V45 T47 V47 V37:V38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Y101"/>
  <sheetViews>
    <sheetView showGridLines="0" view="pageBreakPreview" topLeftCell="C67" zoomScale="85" zoomScaleNormal="85" zoomScaleSheetLayoutView="85" workbookViewId="0">
      <selection activeCell="A8" sqref="A1:A1048576"/>
    </sheetView>
  </sheetViews>
  <sheetFormatPr defaultColWidth="0" defaultRowHeight="15.5" zeroHeight="1" x14ac:dyDescent="0.35"/>
  <cols>
    <col min="1" max="1" width="27.1796875" style="3" customWidth="1"/>
    <col min="2" max="3" width="18.7265625" style="3" customWidth="1"/>
    <col min="4" max="8" width="23.26953125" style="3" customWidth="1"/>
    <col min="9" max="9" width="20.7265625" style="25" customWidth="1"/>
    <col min="10" max="10" width="20.7265625" style="25" hidden="1" customWidth="1"/>
    <col min="11" max="11" width="2.7265625" style="3" customWidth="1"/>
    <col min="12" max="25" width="0" style="3" hidden="1" customWidth="1"/>
    <col min="26" max="16384" width="9.26953125" style="3" hidden="1"/>
  </cols>
  <sheetData>
    <row r="1" spans="1:23" ht="33" customHeight="1" thickBot="1" x14ac:dyDescent="0.4">
      <c r="A1" s="346" t="s">
        <v>129</v>
      </c>
      <c r="B1" s="347"/>
      <c r="C1" s="347"/>
      <c r="D1" s="347"/>
      <c r="E1" s="347"/>
      <c r="F1" s="347"/>
      <c r="G1" s="347"/>
      <c r="H1" s="347"/>
      <c r="I1" s="348"/>
      <c r="J1" s="110"/>
    </row>
    <row r="2" spans="1:23" s="8" customFormat="1" ht="81" customHeight="1" x14ac:dyDescent="0.35">
      <c r="A2" s="355" t="s">
        <v>165</v>
      </c>
      <c r="B2" s="355"/>
      <c r="C2" s="355"/>
      <c r="D2" s="355"/>
      <c r="E2" s="355"/>
      <c r="F2" s="355"/>
      <c r="G2" s="355"/>
      <c r="H2" s="355"/>
      <c r="I2" s="355"/>
      <c r="J2" s="109"/>
      <c r="N2" s="24"/>
      <c r="O2" s="24"/>
      <c r="P2" s="24"/>
      <c r="Q2" s="24"/>
      <c r="R2" s="24"/>
      <c r="S2" s="24"/>
      <c r="T2" s="24"/>
      <c r="U2" s="24"/>
      <c r="V2" s="24"/>
      <c r="W2" s="24"/>
    </row>
    <row r="3" spans="1:23" ht="31.5" customHeight="1" x14ac:dyDescent="0.35">
      <c r="A3" s="349" t="s">
        <v>62</v>
      </c>
      <c r="B3" s="350"/>
      <c r="C3" s="350"/>
      <c r="D3" s="69" t="s">
        <v>58</v>
      </c>
      <c r="E3" s="70"/>
      <c r="F3" s="71" t="s">
        <v>59</v>
      </c>
      <c r="G3" s="72"/>
      <c r="H3" s="73"/>
      <c r="I3" s="27"/>
      <c r="J3" s="27"/>
      <c r="N3" s="24"/>
      <c r="O3" s="24"/>
      <c r="P3" s="24"/>
      <c r="Q3" s="24"/>
      <c r="R3" s="24"/>
      <c r="S3" s="24"/>
      <c r="T3" s="24"/>
      <c r="U3" s="24"/>
      <c r="V3" s="24"/>
      <c r="W3" s="24"/>
    </row>
    <row r="4" spans="1:23" ht="57" customHeight="1" x14ac:dyDescent="0.35">
      <c r="A4" s="351" t="s">
        <v>166</v>
      </c>
      <c r="B4" s="352"/>
      <c r="C4" s="352"/>
      <c r="D4" s="74" t="s">
        <v>99</v>
      </c>
      <c r="E4" s="75"/>
      <c r="F4" s="76" t="s">
        <v>100</v>
      </c>
      <c r="G4" s="77"/>
      <c r="H4" s="78" t="s">
        <v>101</v>
      </c>
      <c r="I4" s="28"/>
      <c r="J4" s="28"/>
      <c r="M4" s="35"/>
      <c r="N4" s="24"/>
      <c r="O4" s="24"/>
      <c r="P4" s="24"/>
      <c r="Q4" s="24"/>
      <c r="R4" s="24"/>
      <c r="S4" s="24"/>
      <c r="T4" s="24"/>
      <c r="U4" s="24"/>
      <c r="V4" s="24"/>
      <c r="W4" s="24"/>
    </row>
    <row r="5" spans="1:23" x14ac:dyDescent="0.35">
      <c r="A5" s="351" t="s">
        <v>63</v>
      </c>
      <c r="B5" s="352"/>
      <c r="C5" s="352"/>
      <c r="D5" s="79" t="s">
        <v>0</v>
      </c>
      <c r="E5" s="80"/>
      <c r="F5" s="81" t="s">
        <v>2</v>
      </c>
      <c r="G5" s="82"/>
      <c r="H5" s="83" t="s">
        <v>1</v>
      </c>
      <c r="I5" s="29"/>
      <c r="J5" s="29"/>
      <c r="N5" s="24"/>
      <c r="O5" s="24"/>
      <c r="P5" s="24"/>
      <c r="Q5" s="24"/>
      <c r="R5" s="24"/>
      <c r="S5" s="24"/>
      <c r="T5" s="24"/>
      <c r="U5" s="24"/>
      <c r="V5" s="24"/>
      <c r="W5" s="24"/>
    </row>
    <row r="6" spans="1:23" ht="72.75" customHeight="1" x14ac:dyDescent="0.35">
      <c r="A6" s="353" t="s">
        <v>114</v>
      </c>
      <c r="B6" s="354"/>
      <c r="C6" s="354"/>
      <c r="D6" s="51" t="s">
        <v>103</v>
      </c>
      <c r="E6" s="52"/>
      <c r="F6" s="53" t="s">
        <v>104</v>
      </c>
      <c r="G6" s="54"/>
      <c r="H6" s="55" t="s">
        <v>105</v>
      </c>
      <c r="I6" s="31"/>
      <c r="J6" s="31"/>
      <c r="N6" s="24"/>
      <c r="O6" s="24"/>
      <c r="P6" s="24"/>
      <c r="Q6" s="24"/>
      <c r="R6" s="24"/>
      <c r="S6" s="24"/>
      <c r="T6" s="24"/>
      <c r="U6" s="24"/>
      <c r="V6" s="24"/>
      <c r="W6" s="24"/>
    </row>
    <row r="7" spans="1:23" s="60" customFormat="1" x14ac:dyDescent="0.35">
      <c r="A7" s="338" t="s">
        <v>167</v>
      </c>
      <c r="B7" s="339"/>
      <c r="C7" s="339"/>
      <c r="D7" s="339"/>
      <c r="E7" s="339"/>
      <c r="F7" s="339"/>
      <c r="G7" s="339"/>
      <c r="H7" s="340"/>
      <c r="I7" s="31"/>
      <c r="J7" s="31"/>
      <c r="N7" s="100"/>
      <c r="O7" s="100"/>
      <c r="P7" s="100"/>
      <c r="Q7" s="100"/>
      <c r="R7" s="100"/>
      <c r="S7" s="100"/>
      <c r="T7" s="100"/>
      <c r="U7" s="100"/>
      <c r="V7" s="100"/>
      <c r="W7" s="100"/>
    </row>
    <row r="8" spans="1:23" s="60" customFormat="1" x14ac:dyDescent="0.35">
      <c r="A8" s="101" t="s">
        <v>158</v>
      </c>
      <c r="B8" s="113" t="s">
        <v>160</v>
      </c>
      <c r="C8" s="341" t="s">
        <v>157</v>
      </c>
      <c r="D8" s="342"/>
      <c r="E8" s="342"/>
      <c r="F8" s="342"/>
      <c r="G8" s="342"/>
      <c r="H8" s="343"/>
      <c r="I8" s="31"/>
      <c r="J8" s="31"/>
      <c r="N8" s="100"/>
      <c r="O8" s="100"/>
      <c r="P8" s="100"/>
      <c r="Q8" s="100"/>
      <c r="R8" s="100"/>
      <c r="S8" s="100"/>
      <c r="T8" s="100"/>
      <c r="U8" s="100"/>
      <c r="V8" s="100"/>
      <c r="W8" s="100"/>
    </row>
    <row r="9" spans="1:23" s="60" customFormat="1" x14ac:dyDescent="0.35">
      <c r="A9" s="102" t="s">
        <v>159</v>
      </c>
      <c r="B9" s="114" t="s">
        <v>161</v>
      </c>
      <c r="C9" s="316" t="s">
        <v>232</v>
      </c>
      <c r="D9" s="344"/>
      <c r="E9" s="344"/>
      <c r="F9" s="344"/>
      <c r="G9" s="344"/>
      <c r="H9" s="345"/>
      <c r="I9" s="31"/>
      <c r="J9" s="31"/>
      <c r="N9" s="100"/>
      <c r="O9" s="100"/>
      <c r="P9" s="100"/>
      <c r="Q9" s="100"/>
      <c r="R9" s="100"/>
      <c r="S9" s="100"/>
      <c r="T9" s="100"/>
      <c r="U9" s="100"/>
      <c r="V9" s="100"/>
      <c r="W9" s="100"/>
    </row>
    <row r="10" spans="1:23" ht="31" x14ac:dyDescent="0.35">
      <c r="A10" s="44" t="s">
        <v>102</v>
      </c>
      <c r="B10" s="84" t="s">
        <v>137</v>
      </c>
      <c r="C10" s="84" t="s">
        <v>138</v>
      </c>
      <c r="D10" s="45" t="s">
        <v>58</v>
      </c>
      <c r="E10" s="46"/>
      <c r="F10" s="47" t="s">
        <v>59</v>
      </c>
      <c r="G10" s="48"/>
      <c r="H10" s="49"/>
      <c r="I10" s="349" t="s">
        <v>61</v>
      </c>
      <c r="J10" s="358"/>
      <c r="K10" s="198"/>
    </row>
    <row r="11" spans="1:23" x14ac:dyDescent="0.35">
      <c r="A11" s="321" t="str">
        <f>'3. Sch B - Scorecard'!A8</f>
        <v xml:space="preserve">Physical - Chronic Risks </v>
      </c>
      <c r="B11" s="321"/>
      <c r="C11" s="321"/>
      <c r="D11" s="321"/>
      <c r="E11" s="321"/>
      <c r="F11" s="321"/>
      <c r="G11" s="321"/>
      <c r="H11" s="321"/>
      <c r="I11" s="322"/>
      <c r="J11" s="202"/>
    </row>
    <row r="12" spans="1:23" s="24" customFormat="1" ht="15.75" customHeight="1" x14ac:dyDescent="0.35">
      <c r="A12" s="326" t="str">
        <f>'3. Sch B - Scorecard'!A10</f>
        <v>Risk A</v>
      </c>
      <c r="B12" s="323" t="str">
        <f>'3. Sch B - Scorecard'!T10</f>
        <v>Low</v>
      </c>
      <c r="C12" s="323" t="str">
        <f>'3. Sch B - Scorecard'!V10</f>
        <v>Moderate</v>
      </c>
      <c r="D12" s="115"/>
      <c r="E12" s="116"/>
      <c r="F12" s="117"/>
      <c r="G12" s="118"/>
      <c r="H12" s="119"/>
      <c r="I12" s="329" t="s">
        <v>75</v>
      </c>
      <c r="J12" s="330"/>
      <c r="K12" s="197"/>
    </row>
    <row r="13" spans="1:23" ht="66" customHeight="1" x14ac:dyDescent="0.35">
      <c r="A13" s="327"/>
      <c r="B13" s="324"/>
      <c r="C13" s="324"/>
      <c r="D13" s="335" t="s">
        <v>106</v>
      </c>
      <c r="E13" s="336"/>
      <c r="F13" s="336"/>
      <c r="G13" s="336"/>
      <c r="H13" s="337"/>
      <c r="I13" s="331"/>
      <c r="J13" s="332"/>
      <c r="K13" s="198"/>
    </row>
    <row r="14" spans="1:23" ht="66" customHeight="1" x14ac:dyDescent="0.35">
      <c r="A14" s="328"/>
      <c r="B14" s="325"/>
      <c r="C14" s="325"/>
      <c r="D14" s="356" t="s">
        <v>107</v>
      </c>
      <c r="E14" s="357"/>
      <c r="F14" s="357"/>
      <c r="G14" s="357"/>
      <c r="H14" s="357"/>
      <c r="I14" s="333"/>
      <c r="J14" s="334"/>
      <c r="K14" s="198"/>
    </row>
    <row r="15" spans="1:23" s="24" customFormat="1" ht="15.75" customHeight="1" x14ac:dyDescent="0.35">
      <c r="A15" s="326" t="str">
        <f>'3. Sch B - Scorecard'!A11</f>
        <v>Risk B</v>
      </c>
      <c r="B15" s="323" t="str">
        <f>'3. Sch B - Scorecard'!T11</f>
        <v>High</v>
      </c>
      <c r="C15" s="323" t="str">
        <f>'3. Sch B - Scorecard'!V11</f>
        <v>Moderate</v>
      </c>
      <c r="D15" s="120"/>
      <c r="E15" s="121"/>
      <c r="F15" s="122"/>
      <c r="G15" s="123"/>
      <c r="H15" s="124"/>
      <c r="I15" s="329" t="s">
        <v>76</v>
      </c>
      <c r="J15" s="330"/>
      <c r="K15" s="197"/>
    </row>
    <row r="16" spans="1:23" ht="66" customHeight="1" x14ac:dyDescent="0.35">
      <c r="A16" s="327"/>
      <c r="B16" s="324"/>
      <c r="C16" s="324"/>
      <c r="D16" s="335" t="s">
        <v>106</v>
      </c>
      <c r="E16" s="336"/>
      <c r="F16" s="336"/>
      <c r="G16" s="336"/>
      <c r="H16" s="337"/>
      <c r="I16" s="331"/>
      <c r="J16" s="332"/>
      <c r="K16" s="198"/>
    </row>
    <row r="17" spans="1:11" ht="66" customHeight="1" x14ac:dyDescent="0.35">
      <c r="A17" s="328"/>
      <c r="B17" s="325"/>
      <c r="C17" s="325"/>
      <c r="D17" s="356" t="s">
        <v>107</v>
      </c>
      <c r="E17" s="357"/>
      <c r="F17" s="357"/>
      <c r="G17" s="357"/>
      <c r="H17" s="357"/>
      <c r="I17" s="333"/>
      <c r="J17" s="334"/>
      <c r="K17" s="198"/>
    </row>
    <row r="18" spans="1:11" x14ac:dyDescent="0.35">
      <c r="A18" s="321" t="str">
        <f>'3. Sch B - Scorecard'!A12</f>
        <v>Physical - Acute Risks</v>
      </c>
      <c r="B18" s="321"/>
      <c r="C18" s="321"/>
      <c r="D18" s="321"/>
      <c r="E18" s="321"/>
      <c r="F18" s="321"/>
      <c r="G18" s="321"/>
      <c r="H18" s="321"/>
      <c r="I18" s="322"/>
      <c r="J18" s="202"/>
    </row>
    <row r="19" spans="1:11" s="24" customFormat="1" ht="15.75" customHeight="1" x14ac:dyDescent="0.35">
      <c r="A19" s="326" t="str">
        <f>'3. Sch B - Scorecard'!A14</f>
        <v>Risk C</v>
      </c>
      <c r="B19" s="323" t="str">
        <f>'3. Sch B - Scorecard'!T14</f>
        <v>Low</v>
      </c>
      <c r="C19" s="323" t="str">
        <f>'3. Sch B - Scorecard'!V14</f>
        <v>Moderate</v>
      </c>
      <c r="D19" s="115"/>
      <c r="E19" s="116"/>
      <c r="F19" s="117"/>
      <c r="G19" s="118"/>
      <c r="H19" s="119"/>
      <c r="I19" s="329" t="s">
        <v>77</v>
      </c>
      <c r="J19" s="330"/>
      <c r="K19" s="197"/>
    </row>
    <row r="20" spans="1:11" ht="66" customHeight="1" x14ac:dyDescent="0.35">
      <c r="A20" s="327"/>
      <c r="B20" s="324"/>
      <c r="C20" s="324"/>
      <c r="D20" s="318" t="s">
        <v>106</v>
      </c>
      <c r="E20" s="319"/>
      <c r="F20" s="319"/>
      <c r="G20" s="319"/>
      <c r="H20" s="320"/>
      <c r="I20" s="331"/>
      <c r="J20" s="332"/>
      <c r="K20" s="198"/>
    </row>
    <row r="21" spans="1:11" ht="66" customHeight="1" x14ac:dyDescent="0.35">
      <c r="A21" s="328"/>
      <c r="B21" s="325"/>
      <c r="C21" s="325"/>
      <c r="D21" s="316" t="s">
        <v>107</v>
      </c>
      <c r="E21" s="317"/>
      <c r="F21" s="317"/>
      <c r="G21" s="317"/>
      <c r="H21" s="317"/>
      <c r="I21" s="333"/>
      <c r="J21" s="334"/>
      <c r="K21" s="198"/>
    </row>
    <row r="22" spans="1:11" s="24" customFormat="1" ht="15.75" customHeight="1" x14ac:dyDescent="0.35">
      <c r="A22" s="326" t="str">
        <f>'3. Sch B - Scorecard'!A15</f>
        <v>Risk D</v>
      </c>
      <c r="B22" s="323" t="str">
        <f>'3. Sch B - Scorecard'!T15</f>
        <v>High</v>
      </c>
      <c r="C22" s="323" t="str">
        <f>'3. Sch B - Scorecard'!V15</f>
        <v>Very High</v>
      </c>
      <c r="D22" s="115"/>
      <c r="E22" s="116"/>
      <c r="F22" s="117"/>
      <c r="G22" s="118"/>
      <c r="H22" s="119"/>
      <c r="I22" s="329" t="s">
        <v>78</v>
      </c>
      <c r="J22" s="330"/>
      <c r="K22" s="197"/>
    </row>
    <row r="23" spans="1:11" ht="66" customHeight="1" x14ac:dyDescent="0.35">
      <c r="A23" s="327"/>
      <c r="B23" s="324"/>
      <c r="C23" s="324"/>
      <c r="D23" s="318" t="s">
        <v>106</v>
      </c>
      <c r="E23" s="319"/>
      <c r="F23" s="319"/>
      <c r="G23" s="319"/>
      <c r="H23" s="320"/>
      <c r="I23" s="331"/>
      <c r="J23" s="332"/>
      <c r="K23" s="198"/>
    </row>
    <row r="24" spans="1:11" ht="66" customHeight="1" x14ac:dyDescent="0.35">
      <c r="A24" s="328"/>
      <c r="B24" s="325"/>
      <c r="C24" s="325"/>
      <c r="D24" s="316" t="s">
        <v>107</v>
      </c>
      <c r="E24" s="317"/>
      <c r="F24" s="317"/>
      <c r="G24" s="317"/>
      <c r="H24" s="317"/>
      <c r="I24" s="333"/>
      <c r="J24" s="334"/>
      <c r="K24" s="198"/>
    </row>
    <row r="25" spans="1:11" ht="31" x14ac:dyDescent="0.35">
      <c r="A25" s="44" t="s">
        <v>109</v>
      </c>
      <c r="B25" s="84" t="s">
        <v>137</v>
      </c>
      <c r="C25" s="84" t="s">
        <v>138</v>
      </c>
      <c r="D25" s="45" t="s">
        <v>58</v>
      </c>
      <c r="E25" s="46"/>
      <c r="F25" s="47" t="s">
        <v>59</v>
      </c>
      <c r="G25" s="48"/>
      <c r="H25" s="49"/>
      <c r="I25" s="50" t="s">
        <v>61</v>
      </c>
      <c r="J25" s="194"/>
    </row>
    <row r="26" spans="1:11" ht="6" customHeight="1" x14ac:dyDescent="0.35">
      <c r="A26" s="4"/>
      <c r="B26" s="4"/>
      <c r="C26" s="4"/>
      <c r="D26" s="43"/>
      <c r="E26" s="43"/>
      <c r="F26" s="43"/>
      <c r="G26" s="43"/>
      <c r="H26" s="43"/>
      <c r="I26" s="29"/>
      <c r="J26" s="29"/>
    </row>
    <row r="27" spans="1:11" x14ac:dyDescent="0.35">
      <c r="A27" s="321" t="str">
        <f>'3. Sch B - Scorecard'!A19</f>
        <v>Transition - Policy Risks</v>
      </c>
      <c r="B27" s="321"/>
      <c r="C27" s="321"/>
      <c r="D27" s="321"/>
      <c r="E27" s="321"/>
      <c r="F27" s="321"/>
      <c r="G27" s="321"/>
      <c r="H27" s="321"/>
      <c r="I27" s="322"/>
      <c r="J27" s="202"/>
    </row>
    <row r="28" spans="1:11" s="24" customFormat="1" ht="15.75" customHeight="1" x14ac:dyDescent="0.35">
      <c r="A28" s="326" t="str">
        <f>'3. Sch B - Scorecard'!A21</f>
        <v>Risk E</v>
      </c>
      <c r="B28" s="323" t="str">
        <f>'3. Sch B - Scorecard'!T21</f>
        <v>Low</v>
      </c>
      <c r="C28" s="323" t="str">
        <f>'3. Sch B - Scorecard'!V21</f>
        <v>Moderate</v>
      </c>
      <c r="D28" s="115"/>
      <c r="E28" s="116"/>
      <c r="F28" s="117"/>
      <c r="G28" s="118"/>
      <c r="H28" s="119"/>
      <c r="I28" s="329" t="s">
        <v>75</v>
      </c>
      <c r="J28" s="330"/>
      <c r="K28" s="197"/>
    </row>
    <row r="29" spans="1:11" ht="66" customHeight="1" x14ac:dyDescent="0.35">
      <c r="A29" s="327"/>
      <c r="B29" s="324"/>
      <c r="C29" s="324"/>
      <c r="D29" s="318" t="s">
        <v>106</v>
      </c>
      <c r="E29" s="319"/>
      <c r="F29" s="319"/>
      <c r="G29" s="319"/>
      <c r="H29" s="320"/>
      <c r="I29" s="331"/>
      <c r="J29" s="332"/>
      <c r="K29" s="198"/>
    </row>
    <row r="30" spans="1:11" ht="66" customHeight="1" x14ac:dyDescent="0.35">
      <c r="A30" s="328"/>
      <c r="B30" s="325"/>
      <c r="C30" s="325"/>
      <c r="D30" s="316" t="s">
        <v>107</v>
      </c>
      <c r="E30" s="317"/>
      <c r="F30" s="317"/>
      <c r="G30" s="317"/>
      <c r="H30" s="317"/>
      <c r="I30" s="333"/>
      <c r="J30" s="334"/>
      <c r="K30" s="198"/>
    </row>
    <row r="31" spans="1:11" s="24" customFormat="1" ht="15.75" customHeight="1" x14ac:dyDescent="0.35">
      <c r="A31" s="326" t="str">
        <f>'3. Sch B - Scorecard'!A22</f>
        <v>Risk F</v>
      </c>
      <c r="B31" s="323" t="str">
        <f>'3. Sch B - Scorecard'!T22</f>
        <v>High</v>
      </c>
      <c r="C31" s="323" t="str">
        <f>'3. Sch B - Scorecard'!V22</f>
        <v>Very High</v>
      </c>
      <c r="D31" s="115"/>
      <c r="E31" s="116"/>
      <c r="F31" s="117"/>
      <c r="G31" s="118"/>
      <c r="H31" s="119"/>
      <c r="I31" s="329" t="s">
        <v>76</v>
      </c>
      <c r="J31" s="330"/>
      <c r="K31" s="197"/>
    </row>
    <row r="32" spans="1:11" ht="66" customHeight="1" x14ac:dyDescent="0.35">
      <c r="A32" s="327"/>
      <c r="B32" s="324"/>
      <c r="C32" s="324"/>
      <c r="D32" s="318" t="s">
        <v>106</v>
      </c>
      <c r="E32" s="319"/>
      <c r="F32" s="319"/>
      <c r="G32" s="319"/>
      <c r="H32" s="320"/>
      <c r="I32" s="331"/>
      <c r="J32" s="332"/>
      <c r="K32" s="198"/>
    </row>
    <row r="33" spans="1:11" ht="66" customHeight="1" x14ac:dyDescent="0.35">
      <c r="A33" s="328"/>
      <c r="B33" s="325"/>
      <c r="C33" s="325"/>
      <c r="D33" s="316" t="s">
        <v>107</v>
      </c>
      <c r="E33" s="317"/>
      <c r="F33" s="317"/>
      <c r="G33" s="317"/>
      <c r="H33" s="317"/>
      <c r="I33" s="333"/>
      <c r="J33" s="334"/>
      <c r="K33" s="198"/>
    </row>
    <row r="34" spans="1:11" x14ac:dyDescent="0.35">
      <c r="A34" s="321" t="str">
        <f>'3. Sch B - Scorecard'!A23</f>
        <v>Transition - Market Risks</v>
      </c>
      <c r="B34" s="321"/>
      <c r="C34" s="321"/>
      <c r="D34" s="321"/>
      <c r="E34" s="321"/>
      <c r="F34" s="321"/>
      <c r="G34" s="321"/>
      <c r="H34" s="321"/>
      <c r="I34" s="322"/>
      <c r="J34" s="202"/>
    </row>
    <row r="35" spans="1:11" s="203" customFormat="1" ht="15.75" customHeight="1" x14ac:dyDescent="0.35">
      <c r="A35" s="326" t="str">
        <f>'3. Sch B - Scorecard'!A25</f>
        <v>Risk G</v>
      </c>
      <c r="B35" s="323" t="str">
        <f>'3. Sch B - Scorecard'!T25</f>
        <v>Low</v>
      </c>
      <c r="C35" s="323" t="str">
        <f>'3. Sch B - Scorecard'!V25</f>
        <v>Moderate</v>
      </c>
      <c r="D35" s="115"/>
      <c r="E35" s="116"/>
      <c r="F35" s="117"/>
      <c r="G35" s="118"/>
      <c r="H35" s="119"/>
      <c r="I35" s="329" t="s">
        <v>77</v>
      </c>
      <c r="J35" s="330"/>
      <c r="K35" s="197"/>
    </row>
    <row r="36" spans="1:11" s="4" customFormat="1" ht="66" customHeight="1" x14ac:dyDescent="0.35">
      <c r="A36" s="327"/>
      <c r="B36" s="324"/>
      <c r="C36" s="324"/>
      <c r="D36" s="318" t="s">
        <v>106</v>
      </c>
      <c r="E36" s="319"/>
      <c r="F36" s="319"/>
      <c r="G36" s="319"/>
      <c r="H36" s="320"/>
      <c r="I36" s="331"/>
      <c r="J36" s="332"/>
      <c r="K36" s="198"/>
    </row>
    <row r="37" spans="1:11" s="4" customFormat="1" ht="66" customHeight="1" x14ac:dyDescent="0.35">
      <c r="A37" s="328"/>
      <c r="B37" s="325"/>
      <c r="C37" s="325"/>
      <c r="D37" s="316" t="s">
        <v>107</v>
      </c>
      <c r="E37" s="317"/>
      <c r="F37" s="317"/>
      <c r="G37" s="317"/>
      <c r="H37" s="317"/>
      <c r="I37" s="333"/>
      <c r="J37" s="334"/>
      <c r="K37" s="198"/>
    </row>
    <row r="38" spans="1:11" s="203" customFormat="1" ht="15.75" customHeight="1" x14ac:dyDescent="0.35">
      <c r="A38" s="326" t="str">
        <f>'3. Sch B - Scorecard'!A26</f>
        <v>Risk H</v>
      </c>
      <c r="B38" s="323" t="str">
        <f>'3. Sch B - Scorecard'!T26</f>
        <v>High</v>
      </c>
      <c r="C38" s="323" t="str">
        <f>'3. Sch B - Scorecard'!V26</f>
        <v>Very High</v>
      </c>
      <c r="D38" s="115"/>
      <c r="E38" s="116"/>
      <c r="F38" s="117"/>
      <c r="G38" s="118"/>
      <c r="H38" s="119"/>
      <c r="I38" s="329" t="s">
        <v>78</v>
      </c>
      <c r="J38" s="330"/>
      <c r="K38" s="197"/>
    </row>
    <row r="39" spans="1:11" s="4" customFormat="1" ht="66" customHeight="1" x14ac:dyDescent="0.35">
      <c r="A39" s="327"/>
      <c r="B39" s="324"/>
      <c r="C39" s="324"/>
      <c r="D39" s="318" t="s">
        <v>106</v>
      </c>
      <c r="E39" s="319"/>
      <c r="F39" s="319"/>
      <c r="G39" s="319"/>
      <c r="H39" s="320"/>
      <c r="I39" s="331"/>
      <c r="J39" s="332"/>
      <c r="K39" s="198"/>
    </row>
    <row r="40" spans="1:11" s="4" customFormat="1" ht="66" customHeight="1" x14ac:dyDescent="0.35">
      <c r="A40" s="328"/>
      <c r="B40" s="325"/>
      <c r="C40" s="325"/>
      <c r="D40" s="316" t="s">
        <v>107</v>
      </c>
      <c r="E40" s="317"/>
      <c r="F40" s="317"/>
      <c r="G40" s="317"/>
      <c r="H40" s="317"/>
      <c r="I40" s="333"/>
      <c r="J40" s="334"/>
      <c r="K40" s="198"/>
    </row>
    <row r="41" spans="1:11" x14ac:dyDescent="0.35">
      <c r="A41" s="321" t="str">
        <f>'3. Sch B - Scorecard'!A27</f>
        <v>Transition - Technology Risks</v>
      </c>
      <c r="B41" s="321"/>
      <c r="C41" s="321"/>
      <c r="D41" s="321"/>
      <c r="E41" s="321"/>
      <c r="F41" s="321"/>
      <c r="G41" s="321"/>
      <c r="H41" s="321"/>
      <c r="I41" s="322"/>
      <c r="J41" s="202"/>
    </row>
    <row r="42" spans="1:11" s="203" customFormat="1" ht="15.75" customHeight="1" x14ac:dyDescent="0.35">
      <c r="A42" s="326" t="str">
        <f>'3. Sch B - Scorecard'!A29</f>
        <v>Risk I</v>
      </c>
      <c r="B42" s="323" t="str">
        <f>'3. Sch B - Scorecard'!T29</f>
        <v>Low</v>
      </c>
      <c r="C42" s="323" t="str">
        <f>'3. Sch B - Scorecard'!V29</f>
        <v>Moderate</v>
      </c>
      <c r="D42" s="115"/>
      <c r="E42" s="116"/>
      <c r="F42" s="117"/>
      <c r="G42" s="118"/>
      <c r="H42" s="119"/>
      <c r="I42" s="329" t="s">
        <v>75</v>
      </c>
      <c r="J42" s="330"/>
      <c r="K42" s="197"/>
    </row>
    <row r="43" spans="1:11" s="4" customFormat="1" ht="66" customHeight="1" x14ac:dyDescent="0.35">
      <c r="A43" s="327"/>
      <c r="B43" s="324"/>
      <c r="C43" s="324"/>
      <c r="D43" s="318" t="s">
        <v>106</v>
      </c>
      <c r="E43" s="319"/>
      <c r="F43" s="319"/>
      <c r="G43" s="319"/>
      <c r="H43" s="320"/>
      <c r="I43" s="331"/>
      <c r="J43" s="332"/>
      <c r="K43" s="198"/>
    </row>
    <row r="44" spans="1:11" s="4" customFormat="1" ht="66" customHeight="1" x14ac:dyDescent="0.35">
      <c r="A44" s="328"/>
      <c r="B44" s="325"/>
      <c r="C44" s="325"/>
      <c r="D44" s="316" t="s">
        <v>107</v>
      </c>
      <c r="E44" s="317"/>
      <c r="F44" s="317"/>
      <c r="G44" s="317"/>
      <c r="H44" s="317"/>
      <c r="I44" s="333"/>
      <c r="J44" s="334"/>
      <c r="K44" s="198"/>
    </row>
    <row r="45" spans="1:11" s="203" customFormat="1" ht="15.75" customHeight="1" x14ac:dyDescent="0.35">
      <c r="A45" s="326" t="str">
        <f>'3. Sch B - Scorecard'!A30</f>
        <v>Risk J</v>
      </c>
      <c r="B45" s="323" t="str">
        <f>'3. Sch B - Scorecard'!T30</f>
        <v>High</v>
      </c>
      <c r="C45" s="323" t="str">
        <f>'3. Sch B - Scorecard'!V30</f>
        <v>Very High</v>
      </c>
      <c r="D45" s="115"/>
      <c r="E45" s="116"/>
      <c r="F45" s="117"/>
      <c r="G45" s="118"/>
      <c r="H45" s="119"/>
      <c r="I45" s="329" t="s">
        <v>76</v>
      </c>
      <c r="J45" s="330"/>
      <c r="K45" s="197"/>
    </row>
    <row r="46" spans="1:11" s="4" customFormat="1" ht="66" customHeight="1" x14ac:dyDescent="0.35">
      <c r="A46" s="327"/>
      <c r="B46" s="324"/>
      <c r="C46" s="324"/>
      <c r="D46" s="318" t="s">
        <v>106</v>
      </c>
      <c r="E46" s="319"/>
      <c r="F46" s="319"/>
      <c r="G46" s="319"/>
      <c r="H46" s="320"/>
      <c r="I46" s="331"/>
      <c r="J46" s="332"/>
      <c r="K46" s="198"/>
    </row>
    <row r="47" spans="1:11" s="4" customFormat="1" ht="66" customHeight="1" x14ac:dyDescent="0.35">
      <c r="A47" s="328"/>
      <c r="B47" s="325"/>
      <c r="C47" s="325"/>
      <c r="D47" s="316" t="s">
        <v>107</v>
      </c>
      <c r="E47" s="317"/>
      <c r="F47" s="317"/>
      <c r="G47" s="317"/>
      <c r="H47" s="317"/>
      <c r="I47" s="333"/>
      <c r="J47" s="334"/>
      <c r="K47" s="198"/>
    </row>
    <row r="48" spans="1:11" x14ac:dyDescent="0.35">
      <c r="A48" s="321" t="str">
        <f>'3. Sch B - Scorecard'!A31</f>
        <v>Transition - Legal Risks</v>
      </c>
      <c r="B48" s="321"/>
      <c r="C48" s="321"/>
      <c r="D48" s="321"/>
      <c r="E48" s="321"/>
      <c r="F48" s="321"/>
      <c r="G48" s="321"/>
      <c r="H48" s="321"/>
      <c r="I48" s="322"/>
      <c r="J48" s="202"/>
    </row>
    <row r="49" spans="1:11" s="24" customFormat="1" ht="15.75" customHeight="1" x14ac:dyDescent="0.35">
      <c r="A49" s="326" t="str">
        <f>'3. Sch B - Scorecard'!A33</f>
        <v>Risk K</v>
      </c>
      <c r="B49" s="323" t="str">
        <f>'3. Sch B - Scorecard'!T33</f>
        <v>Low</v>
      </c>
      <c r="C49" s="323" t="str">
        <f>'3. Sch B - Scorecard'!V33</f>
        <v>Moderate</v>
      </c>
      <c r="D49" s="115"/>
      <c r="E49" s="116"/>
      <c r="F49" s="117"/>
      <c r="G49" s="118"/>
      <c r="H49" s="119"/>
      <c r="I49" s="329" t="s">
        <v>77</v>
      </c>
      <c r="J49" s="330"/>
      <c r="K49" s="197"/>
    </row>
    <row r="50" spans="1:11" ht="66" customHeight="1" x14ac:dyDescent="0.35">
      <c r="A50" s="327"/>
      <c r="B50" s="324"/>
      <c r="C50" s="324"/>
      <c r="D50" s="318" t="s">
        <v>106</v>
      </c>
      <c r="E50" s="319"/>
      <c r="F50" s="319"/>
      <c r="G50" s="319"/>
      <c r="H50" s="320"/>
      <c r="I50" s="331"/>
      <c r="J50" s="332"/>
      <c r="K50" s="198"/>
    </row>
    <row r="51" spans="1:11" ht="66" customHeight="1" x14ac:dyDescent="0.35">
      <c r="A51" s="328"/>
      <c r="B51" s="325"/>
      <c r="C51" s="325"/>
      <c r="D51" s="316" t="s">
        <v>107</v>
      </c>
      <c r="E51" s="317"/>
      <c r="F51" s="317"/>
      <c r="G51" s="317"/>
      <c r="H51" s="317"/>
      <c r="I51" s="333"/>
      <c r="J51" s="334"/>
      <c r="K51" s="198"/>
    </row>
    <row r="52" spans="1:11" s="24" customFormat="1" ht="15.75" customHeight="1" x14ac:dyDescent="0.35">
      <c r="A52" s="326" t="str">
        <f>'3. Sch B - Scorecard'!A34</f>
        <v>Risk L</v>
      </c>
      <c r="B52" s="323" t="str">
        <f>'3. Sch B - Scorecard'!T34</f>
        <v>High</v>
      </c>
      <c r="C52" s="323" t="str">
        <f>'3. Sch B - Scorecard'!V34</f>
        <v>Very High</v>
      </c>
      <c r="D52" s="115"/>
      <c r="E52" s="116"/>
      <c r="F52" s="117"/>
      <c r="G52" s="118"/>
      <c r="H52" s="119"/>
      <c r="I52" s="329" t="s">
        <v>78</v>
      </c>
      <c r="J52" s="330"/>
      <c r="K52" s="197"/>
    </row>
    <row r="53" spans="1:11" ht="66" customHeight="1" x14ac:dyDescent="0.35">
      <c r="A53" s="327"/>
      <c r="B53" s="324"/>
      <c r="C53" s="324"/>
      <c r="D53" s="318" t="s">
        <v>106</v>
      </c>
      <c r="E53" s="319"/>
      <c r="F53" s="319"/>
      <c r="G53" s="319"/>
      <c r="H53" s="320"/>
      <c r="I53" s="331"/>
      <c r="J53" s="332"/>
      <c r="K53" s="198"/>
    </row>
    <row r="54" spans="1:11" ht="66" customHeight="1" x14ac:dyDescent="0.35">
      <c r="A54" s="328"/>
      <c r="B54" s="325"/>
      <c r="C54" s="325"/>
      <c r="D54" s="316" t="s">
        <v>107</v>
      </c>
      <c r="E54" s="317"/>
      <c r="F54" s="317"/>
      <c r="G54" s="317"/>
      <c r="H54" s="317"/>
      <c r="I54" s="333"/>
      <c r="J54" s="334"/>
      <c r="K54" s="198"/>
    </row>
    <row r="55" spans="1:11" x14ac:dyDescent="0.35">
      <c r="A55" s="321" t="str">
        <f>'3. Sch B - Scorecard'!A35</f>
        <v>Transition - Reputation Risks</v>
      </c>
      <c r="B55" s="321"/>
      <c r="C55" s="321"/>
      <c r="D55" s="321"/>
      <c r="E55" s="321"/>
      <c r="F55" s="321"/>
      <c r="G55" s="321"/>
      <c r="H55" s="321"/>
      <c r="I55" s="322"/>
      <c r="J55" s="202"/>
    </row>
    <row r="56" spans="1:11" s="24" customFormat="1" ht="15.75" customHeight="1" x14ac:dyDescent="0.35">
      <c r="A56" s="326" t="str">
        <f>'3. Sch B - Scorecard'!A37</f>
        <v>Risk M</v>
      </c>
      <c r="B56" s="323" t="str">
        <f>'3. Sch B - Scorecard'!T37</f>
        <v>Low</v>
      </c>
      <c r="C56" s="323" t="str">
        <f>'3. Sch B - Scorecard'!V37</f>
        <v>Moderate</v>
      </c>
      <c r="D56" s="115"/>
      <c r="E56" s="116"/>
      <c r="F56" s="117"/>
      <c r="G56" s="118"/>
      <c r="H56" s="119"/>
      <c r="I56" s="329" t="s">
        <v>75</v>
      </c>
      <c r="J56" s="330"/>
      <c r="K56" s="197"/>
    </row>
    <row r="57" spans="1:11" ht="66" customHeight="1" x14ac:dyDescent="0.35">
      <c r="A57" s="327"/>
      <c r="B57" s="324"/>
      <c r="C57" s="324"/>
      <c r="D57" s="318" t="s">
        <v>106</v>
      </c>
      <c r="E57" s="319"/>
      <c r="F57" s="319"/>
      <c r="G57" s="319"/>
      <c r="H57" s="320"/>
      <c r="I57" s="331"/>
      <c r="J57" s="332"/>
      <c r="K57" s="198"/>
    </row>
    <row r="58" spans="1:11" ht="66" customHeight="1" x14ac:dyDescent="0.35">
      <c r="A58" s="328"/>
      <c r="B58" s="325"/>
      <c r="C58" s="325"/>
      <c r="D58" s="316" t="s">
        <v>107</v>
      </c>
      <c r="E58" s="317"/>
      <c r="F58" s="317"/>
      <c r="G58" s="317"/>
      <c r="H58" s="317"/>
      <c r="I58" s="333"/>
      <c r="J58" s="334"/>
      <c r="K58" s="198"/>
    </row>
    <row r="59" spans="1:11" s="24" customFormat="1" ht="15.75" customHeight="1" x14ac:dyDescent="0.35">
      <c r="A59" s="326" t="str">
        <f>'3. Sch B - Scorecard'!A38</f>
        <v>Risk N</v>
      </c>
      <c r="B59" s="323" t="str">
        <f>'3. Sch B - Scorecard'!T38</f>
        <v>High</v>
      </c>
      <c r="C59" s="323" t="str">
        <f>'3. Sch B - Scorecard'!V38</f>
        <v>Very High</v>
      </c>
      <c r="D59" s="115"/>
      <c r="E59" s="116"/>
      <c r="F59" s="117"/>
      <c r="G59" s="118"/>
      <c r="H59" s="119"/>
      <c r="I59" s="329" t="s">
        <v>76</v>
      </c>
      <c r="J59" s="330"/>
      <c r="K59" s="197"/>
    </row>
    <row r="60" spans="1:11" ht="66" customHeight="1" x14ac:dyDescent="0.35">
      <c r="A60" s="327"/>
      <c r="B60" s="324"/>
      <c r="C60" s="324"/>
      <c r="D60" s="318" t="s">
        <v>106</v>
      </c>
      <c r="E60" s="319"/>
      <c r="F60" s="319"/>
      <c r="G60" s="319"/>
      <c r="H60" s="320"/>
      <c r="I60" s="331"/>
      <c r="J60" s="332"/>
      <c r="K60" s="198"/>
    </row>
    <row r="61" spans="1:11" ht="66" customHeight="1" x14ac:dyDescent="0.35">
      <c r="A61" s="328"/>
      <c r="B61" s="325"/>
      <c r="C61" s="325"/>
      <c r="D61" s="316" t="s">
        <v>107</v>
      </c>
      <c r="E61" s="317"/>
      <c r="F61" s="317"/>
      <c r="G61" s="317"/>
      <c r="H61" s="317"/>
      <c r="I61" s="333"/>
      <c r="J61" s="334"/>
      <c r="K61" s="198"/>
    </row>
    <row r="62" spans="1:11" x14ac:dyDescent="0.35">
      <c r="A62" s="321" t="str">
        <f>'3. Sch B - Scorecard'!A42</f>
        <v>Opportunities</v>
      </c>
      <c r="B62" s="321"/>
      <c r="C62" s="321"/>
      <c r="D62" s="321"/>
      <c r="E62" s="321"/>
      <c r="F62" s="321"/>
      <c r="G62" s="321"/>
      <c r="H62" s="321"/>
      <c r="I62" s="322"/>
      <c r="J62" s="202"/>
    </row>
    <row r="63" spans="1:11" s="24" customFormat="1" ht="15.75" customHeight="1" x14ac:dyDescent="0.35">
      <c r="A63" s="326" t="str">
        <f>'3. Sch B - Scorecard'!A44</f>
        <v>Opportunity A</v>
      </c>
      <c r="B63" s="323" t="str">
        <f>'3. Sch B - Scorecard'!T44</f>
        <v>Low</v>
      </c>
      <c r="C63" s="323" t="str">
        <f>'3. Sch B - Scorecard'!V44</f>
        <v>Moderate</v>
      </c>
      <c r="D63" s="115"/>
      <c r="E63" s="116"/>
      <c r="F63" s="117"/>
      <c r="G63" s="118"/>
      <c r="H63" s="119"/>
      <c r="I63" s="329" t="s">
        <v>77</v>
      </c>
      <c r="J63" s="330"/>
      <c r="K63" s="197"/>
    </row>
    <row r="64" spans="1:11" ht="66" customHeight="1" x14ac:dyDescent="0.35">
      <c r="A64" s="327"/>
      <c r="B64" s="324"/>
      <c r="C64" s="324"/>
      <c r="D64" s="318" t="s">
        <v>106</v>
      </c>
      <c r="E64" s="319"/>
      <c r="F64" s="319"/>
      <c r="G64" s="319"/>
      <c r="H64" s="320"/>
      <c r="I64" s="331"/>
      <c r="J64" s="332"/>
      <c r="K64" s="198"/>
    </row>
    <row r="65" spans="1:11" ht="66" customHeight="1" x14ac:dyDescent="0.35">
      <c r="A65" s="328"/>
      <c r="B65" s="325"/>
      <c r="C65" s="325"/>
      <c r="D65" s="316" t="s">
        <v>107</v>
      </c>
      <c r="E65" s="317"/>
      <c r="F65" s="317"/>
      <c r="G65" s="317"/>
      <c r="H65" s="317"/>
      <c r="I65" s="333"/>
      <c r="J65" s="334"/>
      <c r="K65" s="198"/>
    </row>
    <row r="66" spans="1:11" s="24" customFormat="1" ht="15.75" customHeight="1" x14ac:dyDescent="0.35">
      <c r="A66" s="326" t="str">
        <f>'3. Sch B - Scorecard'!A45</f>
        <v>Opportunity B</v>
      </c>
      <c r="B66" s="323" t="str">
        <f>'3. Sch B - Scorecard'!T45</f>
        <v>High</v>
      </c>
      <c r="C66" s="323" t="str">
        <f>'3. Sch B - Scorecard'!V45</f>
        <v>Very High</v>
      </c>
      <c r="D66" s="115"/>
      <c r="E66" s="116"/>
      <c r="F66" s="117"/>
      <c r="G66" s="118"/>
      <c r="H66" s="119"/>
      <c r="I66" s="329" t="s">
        <v>78</v>
      </c>
      <c r="J66" s="330"/>
      <c r="K66" s="197"/>
    </row>
    <row r="67" spans="1:11" ht="66" customHeight="1" x14ac:dyDescent="0.35">
      <c r="A67" s="327"/>
      <c r="B67" s="324"/>
      <c r="C67" s="324"/>
      <c r="D67" s="318" t="s">
        <v>106</v>
      </c>
      <c r="E67" s="319"/>
      <c r="F67" s="319"/>
      <c r="G67" s="319"/>
      <c r="H67" s="320"/>
      <c r="I67" s="331"/>
      <c r="J67" s="332"/>
      <c r="K67" s="198"/>
    </row>
    <row r="68" spans="1:11" ht="66" customHeight="1" x14ac:dyDescent="0.35">
      <c r="A68" s="328"/>
      <c r="B68" s="325"/>
      <c r="C68" s="325"/>
      <c r="D68" s="316" t="s">
        <v>107</v>
      </c>
      <c r="E68" s="317"/>
      <c r="F68" s="317"/>
      <c r="G68" s="317"/>
      <c r="H68" s="317"/>
      <c r="I68" s="333"/>
      <c r="J68" s="334"/>
      <c r="K68" s="198"/>
    </row>
    <row r="69" spans="1:11" x14ac:dyDescent="0.35">
      <c r="A69" s="34" t="s">
        <v>60</v>
      </c>
      <c r="I69" s="30"/>
      <c r="J69" s="30"/>
    </row>
    <row r="70" spans="1:11" x14ac:dyDescent="0.35">
      <c r="A70" s="205" t="s">
        <v>189</v>
      </c>
      <c r="I70" s="30"/>
      <c r="J70" s="30"/>
    </row>
    <row r="71" spans="1:11" x14ac:dyDescent="0.35">
      <c r="A71" s="205" t="s">
        <v>190</v>
      </c>
      <c r="I71" s="30"/>
      <c r="J71" s="30"/>
    </row>
    <row r="72" spans="1:11" x14ac:dyDescent="0.35">
      <c r="A72" s="221" t="s">
        <v>238</v>
      </c>
      <c r="I72" s="30"/>
      <c r="J72" s="30"/>
    </row>
    <row r="73" spans="1:11" hidden="1" x14ac:dyDescent="0.35">
      <c r="I73" s="30"/>
      <c r="J73" s="30"/>
    </row>
    <row r="74" spans="1:11" hidden="1" x14ac:dyDescent="0.35">
      <c r="I74" s="30"/>
      <c r="J74" s="30"/>
    </row>
    <row r="75" spans="1:11" hidden="1" x14ac:dyDescent="0.35">
      <c r="I75" s="32"/>
      <c r="J75" s="32"/>
    </row>
    <row r="76" spans="1:11" hidden="1" x14ac:dyDescent="0.35">
      <c r="I76" s="33"/>
      <c r="J76" s="33"/>
    </row>
    <row r="77" spans="1:11" hidden="1" x14ac:dyDescent="0.35">
      <c r="I77" s="33"/>
      <c r="J77" s="33"/>
    </row>
    <row r="78" spans="1:11" hidden="1" x14ac:dyDescent="0.35">
      <c r="I78" s="33"/>
      <c r="J78" s="33"/>
    </row>
    <row r="79" spans="1:11" hidden="1" x14ac:dyDescent="0.35">
      <c r="I79" s="33"/>
      <c r="J79" s="33"/>
    </row>
    <row r="80" spans="1:11"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sheetData>
  <sheetProtection formatCells="0" formatColumns="0" formatRows="0"/>
  <mergeCells count="114">
    <mergeCell ref="A5:C5"/>
    <mergeCell ref="I63:J65"/>
    <mergeCell ref="I66:J68"/>
    <mergeCell ref="A34:I34"/>
    <mergeCell ref="D33:H33"/>
    <mergeCell ref="I10:J10"/>
    <mergeCell ref="I12:J14"/>
    <mergeCell ref="I15:J17"/>
    <mergeCell ref="I19:J21"/>
    <mergeCell ref="I22:J24"/>
    <mergeCell ref="I28:J30"/>
    <mergeCell ref="I31:J33"/>
    <mergeCell ref="D54:H54"/>
    <mergeCell ref="D53:H53"/>
    <mergeCell ref="A52:A54"/>
    <mergeCell ref="B52:B54"/>
    <mergeCell ref="C52:C54"/>
    <mergeCell ref="D58:H58"/>
    <mergeCell ref="A59:A61"/>
    <mergeCell ref="B59:B61"/>
    <mergeCell ref="D61:H61"/>
    <mergeCell ref="D60:H60"/>
    <mergeCell ref="D57:H57"/>
    <mergeCell ref="C56:C58"/>
    <mergeCell ref="C59:C61"/>
    <mergeCell ref="A56:A58"/>
    <mergeCell ref="B56:B58"/>
    <mergeCell ref="I52:J54"/>
    <mergeCell ref="I56:J58"/>
    <mergeCell ref="I59:J61"/>
    <mergeCell ref="D51:H51"/>
    <mergeCell ref="D50:H50"/>
    <mergeCell ref="D44:H44"/>
    <mergeCell ref="D47:H47"/>
    <mergeCell ref="D46:H46"/>
    <mergeCell ref="A55:I55"/>
    <mergeCell ref="B35:B37"/>
    <mergeCell ref="D43:H43"/>
    <mergeCell ref="A48:I48"/>
    <mergeCell ref="C42:C44"/>
    <mergeCell ref="C45:C47"/>
    <mergeCell ref="C49:C51"/>
    <mergeCell ref="A49:A51"/>
    <mergeCell ref="B49:B51"/>
    <mergeCell ref="A45:A47"/>
    <mergeCell ref="B45:B47"/>
    <mergeCell ref="A42:A44"/>
    <mergeCell ref="B42:B44"/>
    <mergeCell ref="I42:J44"/>
    <mergeCell ref="I45:J47"/>
    <mergeCell ref="I49:J51"/>
    <mergeCell ref="A1:I1"/>
    <mergeCell ref="A3:C3"/>
    <mergeCell ref="A4:C4"/>
    <mergeCell ref="A6:C6"/>
    <mergeCell ref="A41:I41"/>
    <mergeCell ref="A2:I2"/>
    <mergeCell ref="A12:A14"/>
    <mergeCell ref="B12:B14"/>
    <mergeCell ref="D14:H14"/>
    <mergeCell ref="A15:A17"/>
    <mergeCell ref="B15:B17"/>
    <mergeCell ref="D17:H17"/>
    <mergeCell ref="A19:A21"/>
    <mergeCell ref="B19:B21"/>
    <mergeCell ref="D23:H23"/>
    <mergeCell ref="D32:H32"/>
    <mergeCell ref="A31:A33"/>
    <mergeCell ref="B31:B33"/>
    <mergeCell ref="A28:A30"/>
    <mergeCell ref="B28:B30"/>
    <mergeCell ref="C28:C30"/>
    <mergeCell ref="D37:H37"/>
    <mergeCell ref="A38:A40"/>
    <mergeCell ref="A11:I11"/>
    <mergeCell ref="D13:H13"/>
    <mergeCell ref="D16:H16"/>
    <mergeCell ref="D21:H21"/>
    <mergeCell ref="A22:A24"/>
    <mergeCell ref="B22:B24"/>
    <mergeCell ref="D24:H24"/>
    <mergeCell ref="D20:H20"/>
    <mergeCell ref="A7:H7"/>
    <mergeCell ref="C8:H8"/>
    <mergeCell ref="C9:H9"/>
    <mergeCell ref="C12:C14"/>
    <mergeCell ref="C15:C17"/>
    <mergeCell ref="C19:C21"/>
    <mergeCell ref="C22:C24"/>
    <mergeCell ref="A18:I18"/>
    <mergeCell ref="D30:H30"/>
    <mergeCell ref="D29:H29"/>
    <mergeCell ref="A27:I27"/>
    <mergeCell ref="C31:C33"/>
    <mergeCell ref="A66:A68"/>
    <mergeCell ref="B66:B68"/>
    <mergeCell ref="D67:H67"/>
    <mergeCell ref="D68:H68"/>
    <mergeCell ref="C66:C68"/>
    <mergeCell ref="A62:I62"/>
    <mergeCell ref="A63:A65"/>
    <mergeCell ref="B63:B65"/>
    <mergeCell ref="D64:H64"/>
    <mergeCell ref="D65:H65"/>
    <mergeCell ref="C63:C65"/>
    <mergeCell ref="I35:J37"/>
    <mergeCell ref="I38:J40"/>
    <mergeCell ref="B38:B40"/>
    <mergeCell ref="D40:H40"/>
    <mergeCell ref="D36:H36"/>
    <mergeCell ref="D39:H39"/>
    <mergeCell ref="C35:C37"/>
    <mergeCell ref="C38:C40"/>
    <mergeCell ref="A35:A37"/>
  </mergeCells>
  <conditionalFormatting sqref="B12:C12">
    <cfRule type="containsText" dxfId="79" priority="94" operator="containsText" text="Low">
      <formula>NOT(ISERROR(SEARCH("Low",B12)))</formula>
    </cfRule>
    <cfRule type="containsText" dxfId="78" priority="95" operator="containsText" text="Neutral">
      <formula>NOT(ISERROR(SEARCH("Neutral",B12)))</formula>
    </cfRule>
  </conditionalFormatting>
  <conditionalFormatting sqref="B12:C12">
    <cfRule type="containsText" dxfId="77" priority="93" operator="containsText" text="Moderate">
      <formula>NOT(ISERROR(SEARCH("Moderate",B12)))</formula>
    </cfRule>
  </conditionalFormatting>
  <conditionalFormatting sqref="B12:C12">
    <cfRule type="containsText" dxfId="76" priority="91" operator="containsText" text="Very High">
      <formula>NOT(ISERROR(SEARCH("Very High",B12)))</formula>
    </cfRule>
    <cfRule type="containsText" dxfId="75" priority="92" operator="containsText" text="High">
      <formula>NOT(ISERROR(SEARCH("High",B12)))</formula>
    </cfRule>
  </conditionalFormatting>
  <conditionalFormatting sqref="B15:C15">
    <cfRule type="containsText" dxfId="74" priority="74" operator="containsText" text="Low">
      <formula>NOT(ISERROR(SEARCH("Low",B15)))</formula>
    </cfRule>
    <cfRule type="containsText" dxfId="73" priority="75" operator="containsText" text="Neutral">
      <formula>NOT(ISERROR(SEARCH("Neutral",B15)))</formula>
    </cfRule>
  </conditionalFormatting>
  <conditionalFormatting sqref="B15:C15">
    <cfRule type="containsText" dxfId="72" priority="73" operator="containsText" text="Moderate">
      <formula>NOT(ISERROR(SEARCH("Moderate",B15)))</formula>
    </cfRule>
  </conditionalFormatting>
  <conditionalFormatting sqref="B15:C15">
    <cfRule type="containsText" dxfId="71" priority="71" operator="containsText" text="Very High">
      <formula>NOT(ISERROR(SEARCH("Very High",B15)))</formula>
    </cfRule>
    <cfRule type="containsText" dxfId="70" priority="72" operator="containsText" text="High">
      <formula>NOT(ISERROR(SEARCH("High",B15)))</formula>
    </cfRule>
  </conditionalFormatting>
  <conditionalFormatting sqref="B19:C19">
    <cfRule type="containsText" dxfId="69" priority="69" operator="containsText" text="Low">
      <formula>NOT(ISERROR(SEARCH("Low",B19)))</formula>
    </cfRule>
    <cfRule type="containsText" dxfId="68" priority="70" operator="containsText" text="Neutral">
      <formula>NOT(ISERROR(SEARCH("Neutral",B19)))</formula>
    </cfRule>
  </conditionalFormatting>
  <conditionalFormatting sqref="B19:C19">
    <cfRule type="containsText" dxfId="67" priority="68" operator="containsText" text="Moderate">
      <formula>NOT(ISERROR(SEARCH("Moderate",B19)))</formula>
    </cfRule>
  </conditionalFormatting>
  <conditionalFormatting sqref="B19:C19">
    <cfRule type="containsText" dxfId="66" priority="66" operator="containsText" text="Very High">
      <formula>NOT(ISERROR(SEARCH("Very High",B19)))</formula>
    </cfRule>
    <cfRule type="containsText" dxfId="65" priority="67" operator="containsText" text="High">
      <formula>NOT(ISERROR(SEARCH("High",B19)))</formula>
    </cfRule>
  </conditionalFormatting>
  <conditionalFormatting sqref="B22:C22">
    <cfRule type="containsText" dxfId="64" priority="64" operator="containsText" text="Low">
      <formula>NOT(ISERROR(SEARCH("Low",B22)))</formula>
    </cfRule>
    <cfRule type="containsText" dxfId="63" priority="65" operator="containsText" text="Neutral">
      <formula>NOT(ISERROR(SEARCH("Neutral",B22)))</formula>
    </cfRule>
  </conditionalFormatting>
  <conditionalFormatting sqref="B22:C22">
    <cfRule type="containsText" dxfId="62" priority="63" operator="containsText" text="Moderate">
      <formula>NOT(ISERROR(SEARCH("Moderate",B22)))</formula>
    </cfRule>
  </conditionalFormatting>
  <conditionalFormatting sqref="B22:C22">
    <cfRule type="containsText" dxfId="61" priority="61" operator="containsText" text="Very High">
      <formula>NOT(ISERROR(SEARCH("Very High",B22)))</formula>
    </cfRule>
    <cfRule type="containsText" dxfId="60" priority="62" operator="containsText" text="High">
      <formula>NOT(ISERROR(SEARCH("High",B22)))</formula>
    </cfRule>
  </conditionalFormatting>
  <conditionalFormatting sqref="B28:C28">
    <cfRule type="containsText" dxfId="59" priority="59" operator="containsText" text="Low">
      <formula>NOT(ISERROR(SEARCH("Low",B28)))</formula>
    </cfRule>
    <cfRule type="containsText" dxfId="58" priority="60" operator="containsText" text="Neutral">
      <formula>NOT(ISERROR(SEARCH("Neutral",B28)))</formula>
    </cfRule>
  </conditionalFormatting>
  <conditionalFormatting sqref="B28:C28">
    <cfRule type="containsText" dxfId="57" priority="58" operator="containsText" text="Moderate">
      <formula>NOT(ISERROR(SEARCH("Moderate",B28)))</formula>
    </cfRule>
  </conditionalFormatting>
  <conditionalFormatting sqref="B28:C28">
    <cfRule type="containsText" dxfId="56" priority="56" operator="containsText" text="Very High">
      <formula>NOT(ISERROR(SEARCH("Very High",B28)))</formula>
    </cfRule>
    <cfRule type="containsText" dxfId="55" priority="57" operator="containsText" text="High">
      <formula>NOT(ISERROR(SEARCH("High",B28)))</formula>
    </cfRule>
  </conditionalFormatting>
  <conditionalFormatting sqref="B31:C31">
    <cfRule type="containsText" dxfId="54" priority="54" operator="containsText" text="Low">
      <formula>NOT(ISERROR(SEARCH("Low",B31)))</formula>
    </cfRule>
    <cfRule type="containsText" dxfId="53" priority="55" operator="containsText" text="Neutral">
      <formula>NOT(ISERROR(SEARCH("Neutral",B31)))</formula>
    </cfRule>
  </conditionalFormatting>
  <conditionalFormatting sqref="B31:C31">
    <cfRule type="containsText" dxfId="52" priority="53" operator="containsText" text="Moderate">
      <formula>NOT(ISERROR(SEARCH("Moderate",B31)))</formula>
    </cfRule>
  </conditionalFormatting>
  <conditionalFormatting sqref="B31:C31">
    <cfRule type="containsText" dxfId="51" priority="51" operator="containsText" text="Very High">
      <formula>NOT(ISERROR(SEARCH("Very High",B31)))</formula>
    </cfRule>
    <cfRule type="containsText" dxfId="50" priority="52" operator="containsText" text="High">
      <formula>NOT(ISERROR(SEARCH("High",B31)))</formula>
    </cfRule>
  </conditionalFormatting>
  <conditionalFormatting sqref="B35:C35">
    <cfRule type="containsText" dxfId="49" priority="49" operator="containsText" text="Low">
      <formula>NOT(ISERROR(SEARCH("Low",B35)))</formula>
    </cfRule>
    <cfRule type="containsText" dxfId="48" priority="50" operator="containsText" text="Neutral">
      <formula>NOT(ISERROR(SEARCH("Neutral",B35)))</formula>
    </cfRule>
  </conditionalFormatting>
  <conditionalFormatting sqref="B35:C35">
    <cfRule type="containsText" dxfId="47" priority="48" operator="containsText" text="Moderate">
      <formula>NOT(ISERROR(SEARCH("Moderate",B35)))</formula>
    </cfRule>
  </conditionalFormatting>
  <conditionalFormatting sqref="B35:C35">
    <cfRule type="containsText" dxfId="46" priority="46" operator="containsText" text="Very High">
      <formula>NOT(ISERROR(SEARCH("Very High",B35)))</formula>
    </cfRule>
    <cfRule type="containsText" dxfId="45" priority="47" operator="containsText" text="High">
      <formula>NOT(ISERROR(SEARCH("High",B35)))</formula>
    </cfRule>
  </conditionalFormatting>
  <conditionalFormatting sqref="B38:C38">
    <cfRule type="containsText" dxfId="44" priority="44" operator="containsText" text="Low">
      <formula>NOT(ISERROR(SEARCH("Low",B38)))</formula>
    </cfRule>
    <cfRule type="containsText" dxfId="43" priority="45" operator="containsText" text="Neutral">
      <formula>NOT(ISERROR(SEARCH("Neutral",B38)))</formula>
    </cfRule>
  </conditionalFormatting>
  <conditionalFormatting sqref="B38:C38">
    <cfRule type="containsText" dxfId="42" priority="43" operator="containsText" text="Moderate">
      <formula>NOT(ISERROR(SEARCH("Moderate",B38)))</formula>
    </cfRule>
  </conditionalFormatting>
  <conditionalFormatting sqref="B38:C38">
    <cfRule type="containsText" dxfId="41" priority="41" operator="containsText" text="Very High">
      <formula>NOT(ISERROR(SEARCH("Very High",B38)))</formula>
    </cfRule>
    <cfRule type="containsText" dxfId="40" priority="42" operator="containsText" text="High">
      <formula>NOT(ISERROR(SEARCH("High",B38)))</formula>
    </cfRule>
  </conditionalFormatting>
  <conditionalFormatting sqref="B42:C42">
    <cfRule type="containsText" dxfId="39" priority="39" operator="containsText" text="Low">
      <formula>NOT(ISERROR(SEARCH("Low",B42)))</formula>
    </cfRule>
    <cfRule type="containsText" dxfId="38" priority="40" operator="containsText" text="Neutral">
      <formula>NOT(ISERROR(SEARCH("Neutral",B42)))</formula>
    </cfRule>
  </conditionalFormatting>
  <conditionalFormatting sqref="B42:C42">
    <cfRule type="containsText" dxfId="37" priority="38" operator="containsText" text="Moderate">
      <formula>NOT(ISERROR(SEARCH("Moderate",B42)))</formula>
    </cfRule>
  </conditionalFormatting>
  <conditionalFormatting sqref="B42:C42">
    <cfRule type="containsText" dxfId="36" priority="36" operator="containsText" text="Very High">
      <formula>NOT(ISERROR(SEARCH("Very High",B42)))</formula>
    </cfRule>
    <cfRule type="containsText" dxfId="35" priority="37" operator="containsText" text="High">
      <formula>NOT(ISERROR(SEARCH("High",B42)))</formula>
    </cfRule>
  </conditionalFormatting>
  <conditionalFormatting sqref="B45:C45">
    <cfRule type="containsText" dxfId="34" priority="34" operator="containsText" text="Low">
      <formula>NOT(ISERROR(SEARCH("Low",B45)))</formula>
    </cfRule>
    <cfRule type="containsText" dxfId="33" priority="35" operator="containsText" text="Neutral">
      <formula>NOT(ISERROR(SEARCH("Neutral",B45)))</formula>
    </cfRule>
  </conditionalFormatting>
  <conditionalFormatting sqref="B45:C45">
    <cfRule type="containsText" dxfId="32" priority="33" operator="containsText" text="Moderate">
      <formula>NOT(ISERROR(SEARCH("Moderate",B45)))</formula>
    </cfRule>
  </conditionalFormatting>
  <conditionalFormatting sqref="B45:C45">
    <cfRule type="containsText" dxfId="31" priority="31" operator="containsText" text="Very High">
      <formula>NOT(ISERROR(SEARCH("Very High",B45)))</formula>
    </cfRule>
    <cfRule type="containsText" dxfId="30" priority="32" operator="containsText" text="High">
      <formula>NOT(ISERROR(SEARCH("High",B45)))</formula>
    </cfRule>
  </conditionalFormatting>
  <conditionalFormatting sqref="B49:C49">
    <cfRule type="containsText" dxfId="29" priority="29" operator="containsText" text="Low">
      <formula>NOT(ISERROR(SEARCH("Low",B49)))</formula>
    </cfRule>
    <cfRule type="containsText" dxfId="28" priority="30" operator="containsText" text="Neutral">
      <formula>NOT(ISERROR(SEARCH("Neutral",B49)))</formula>
    </cfRule>
  </conditionalFormatting>
  <conditionalFormatting sqref="B49:C49">
    <cfRule type="containsText" dxfId="27" priority="28" operator="containsText" text="Moderate">
      <formula>NOT(ISERROR(SEARCH("Moderate",B49)))</formula>
    </cfRule>
  </conditionalFormatting>
  <conditionalFormatting sqref="B49:C49">
    <cfRule type="containsText" dxfId="26" priority="26" operator="containsText" text="Very High">
      <formula>NOT(ISERROR(SEARCH("Very High",B49)))</formula>
    </cfRule>
    <cfRule type="containsText" dxfId="25" priority="27" operator="containsText" text="High">
      <formula>NOT(ISERROR(SEARCH("High",B49)))</formula>
    </cfRule>
  </conditionalFormatting>
  <conditionalFormatting sqref="B52:C52">
    <cfRule type="containsText" dxfId="24" priority="24" operator="containsText" text="Low">
      <formula>NOT(ISERROR(SEARCH("Low",B52)))</formula>
    </cfRule>
    <cfRule type="containsText" dxfId="23" priority="25" operator="containsText" text="Neutral">
      <formula>NOT(ISERROR(SEARCH("Neutral",B52)))</formula>
    </cfRule>
  </conditionalFormatting>
  <conditionalFormatting sqref="B52:C52">
    <cfRule type="containsText" dxfId="22" priority="23" operator="containsText" text="Moderate">
      <formula>NOT(ISERROR(SEARCH("Moderate",B52)))</formula>
    </cfRule>
  </conditionalFormatting>
  <conditionalFormatting sqref="B52:C52">
    <cfRule type="containsText" dxfId="21" priority="21" operator="containsText" text="Very High">
      <formula>NOT(ISERROR(SEARCH("Very High",B52)))</formula>
    </cfRule>
    <cfRule type="containsText" dxfId="20" priority="22" operator="containsText" text="High">
      <formula>NOT(ISERROR(SEARCH("High",B52)))</formula>
    </cfRule>
  </conditionalFormatting>
  <conditionalFormatting sqref="B56:C56">
    <cfRule type="containsText" dxfId="19" priority="19" operator="containsText" text="Low">
      <formula>NOT(ISERROR(SEARCH("Low",B56)))</formula>
    </cfRule>
    <cfRule type="containsText" dxfId="18" priority="20" operator="containsText" text="Neutral">
      <formula>NOT(ISERROR(SEARCH("Neutral",B56)))</formula>
    </cfRule>
  </conditionalFormatting>
  <conditionalFormatting sqref="B56:C56">
    <cfRule type="containsText" dxfId="17" priority="18" operator="containsText" text="Moderate">
      <formula>NOT(ISERROR(SEARCH("Moderate",B56)))</formula>
    </cfRule>
  </conditionalFormatting>
  <conditionalFormatting sqref="B56:C56">
    <cfRule type="containsText" dxfId="16" priority="16" operator="containsText" text="Very High">
      <formula>NOT(ISERROR(SEARCH("Very High",B56)))</formula>
    </cfRule>
    <cfRule type="containsText" dxfId="15" priority="17" operator="containsText" text="High">
      <formula>NOT(ISERROR(SEARCH("High",B56)))</formula>
    </cfRule>
  </conditionalFormatting>
  <conditionalFormatting sqref="B59:C59">
    <cfRule type="containsText" dxfId="14" priority="14" operator="containsText" text="Low">
      <formula>NOT(ISERROR(SEARCH("Low",B59)))</formula>
    </cfRule>
    <cfRule type="containsText" dxfId="13" priority="15" operator="containsText" text="Neutral">
      <formula>NOT(ISERROR(SEARCH("Neutral",B59)))</formula>
    </cfRule>
  </conditionalFormatting>
  <conditionalFormatting sqref="B59:C59">
    <cfRule type="containsText" dxfId="12" priority="13" operator="containsText" text="Moderate">
      <formula>NOT(ISERROR(SEARCH("Moderate",B59)))</formula>
    </cfRule>
  </conditionalFormatting>
  <conditionalFormatting sqref="B59:C59">
    <cfRule type="containsText" dxfId="11" priority="11" operator="containsText" text="Very High">
      <formula>NOT(ISERROR(SEARCH("Very High",B59)))</formula>
    </cfRule>
    <cfRule type="containsText" dxfId="10" priority="12" operator="containsText" text="High">
      <formula>NOT(ISERROR(SEARCH("High",B59)))</formula>
    </cfRule>
  </conditionalFormatting>
  <conditionalFormatting sqref="B63:C63">
    <cfRule type="containsText" dxfId="9" priority="9" operator="containsText" text="Low">
      <formula>NOT(ISERROR(SEARCH("Low",B63)))</formula>
    </cfRule>
    <cfRule type="containsText" dxfId="8" priority="10" operator="containsText" text="Neutral">
      <formula>NOT(ISERROR(SEARCH("Neutral",B63)))</formula>
    </cfRule>
  </conditionalFormatting>
  <conditionalFormatting sqref="B63:C63">
    <cfRule type="containsText" dxfId="7" priority="8" operator="containsText" text="Moderate">
      <formula>NOT(ISERROR(SEARCH("Moderate",B63)))</formula>
    </cfRule>
  </conditionalFormatting>
  <conditionalFormatting sqref="B63:C63">
    <cfRule type="containsText" dxfId="6" priority="6" operator="containsText" text="Very High">
      <formula>NOT(ISERROR(SEARCH("Very High",B63)))</formula>
    </cfRule>
    <cfRule type="containsText" dxfId="5" priority="7" operator="containsText" text="High">
      <formula>NOT(ISERROR(SEARCH("High",B63)))</formula>
    </cfRule>
  </conditionalFormatting>
  <conditionalFormatting sqref="B66:C66">
    <cfRule type="containsText" dxfId="4" priority="4" operator="containsText" text="Low">
      <formula>NOT(ISERROR(SEARCH("Low",B66)))</formula>
    </cfRule>
    <cfRule type="containsText" dxfId="3" priority="5" operator="containsText" text="Neutral">
      <formula>NOT(ISERROR(SEARCH("Neutral",B66)))</formula>
    </cfRule>
  </conditionalFormatting>
  <conditionalFormatting sqref="B66:C66">
    <cfRule type="containsText" dxfId="2" priority="3" operator="containsText" text="Moderate">
      <formula>NOT(ISERROR(SEARCH("Moderate",B66)))</formula>
    </cfRule>
  </conditionalFormatting>
  <conditionalFormatting sqref="B66:C66">
    <cfRule type="containsText" dxfId="1" priority="1" operator="containsText" text="Very High">
      <formula>NOT(ISERROR(SEARCH("Very High",B66)))</formula>
    </cfRule>
    <cfRule type="containsText" dxfId="0" priority="2" operator="containsText" text="High">
      <formula>NOT(ISERROR(SEARCH("High",B66)))</formula>
    </cfRule>
  </conditionalFormatting>
  <pageMargins left="0.7" right="0.7" top="0.75" bottom="0.75" header="0.3" footer="0.3"/>
  <pageSetup scale="59" fitToHeight="0" orientation="landscape" r:id="rId1"/>
  <headerFooter>
    <oddFooter>&amp;L&amp;G&amp;R&amp;G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Logic!$B$12:$B$15</xm:f>
          </x14:formula1>
          <xm:sqref>I56:I61 I42 I49:I54 I12 I19 I28 I35 I45 I15 I22 I31 I38 I63:I68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39997558519241921"/>
  </sheetPr>
  <dimension ref="A1:T53"/>
  <sheetViews>
    <sheetView showGridLines="0" view="pageBreakPreview" zoomScale="70" zoomScaleNormal="85" zoomScaleSheetLayoutView="70" workbookViewId="0">
      <selection activeCell="A2" sqref="A2:O2"/>
    </sheetView>
  </sheetViews>
  <sheetFormatPr defaultColWidth="0" defaultRowHeight="15.5" zeroHeight="1" x14ac:dyDescent="0.35"/>
  <cols>
    <col min="1" max="1" width="17.1796875" style="3" customWidth="1"/>
    <col min="2" max="2" width="1.54296875" style="3" customWidth="1"/>
    <col min="3" max="15" width="21.26953125" style="3" customWidth="1"/>
    <col min="16" max="16" width="2.453125" style="3" customWidth="1"/>
    <col min="17" max="17" width="1" style="3" hidden="1" customWidth="1"/>
    <col min="18" max="18" width="22" style="3" hidden="1" customWidth="1"/>
    <col min="19" max="20" width="2.7265625" style="3" hidden="1" customWidth="1"/>
    <col min="21" max="16384" width="9.1796875" style="3" hidden="1"/>
  </cols>
  <sheetData>
    <row r="1" spans="1:18" ht="33" customHeight="1" x14ac:dyDescent="0.35">
      <c r="A1" s="365" t="s">
        <v>182</v>
      </c>
      <c r="B1" s="366"/>
      <c r="C1" s="366"/>
      <c r="D1" s="366"/>
      <c r="E1" s="366"/>
      <c r="F1" s="366"/>
      <c r="G1" s="366"/>
      <c r="H1" s="366"/>
      <c r="I1" s="366"/>
      <c r="J1" s="366"/>
      <c r="K1" s="366"/>
      <c r="L1" s="366"/>
      <c r="M1" s="366"/>
      <c r="N1" s="366"/>
      <c r="O1" s="103"/>
      <c r="P1" s="97"/>
      <c r="Q1" s="96"/>
      <c r="R1" s="96"/>
    </row>
    <row r="2" spans="1:18" s="8" customFormat="1" ht="74.25" customHeight="1" x14ac:dyDescent="0.35">
      <c r="A2" s="367" t="s">
        <v>233</v>
      </c>
      <c r="B2" s="368"/>
      <c r="C2" s="368"/>
      <c r="D2" s="368"/>
      <c r="E2" s="368"/>
      <c r="F2" s="368"/>
      <c r="G2" s="368"/>
      <c r="H2" s="368"/>
      <c r="I2" s="368"/>
      <c r="J2" s="368"/>
      <c r="K2" s="368"/>
      <c r="L2" s="368"/>
      <c r="M2" s="368"/>
      <c r="N2" s="368"/>
      <c r="O2" s="369"/>
      <c r="P2" s="65"/>
      <c r="Q2" s="65"/>
      <c r="R2" s="65"/>
    </row>
    <row r="3" spans="1:18" s="8" customFormat="1" ht="30" customHeight="1" x14ac:dyDescent="0.35">
      <c r="A3" s="370" t="s">
        <v>119</v>
      </c>
      <c r="B3" s="371"/>
      <c r="C3" s="371"/>
      <c r="D3" s="371"/>
      <c r="E3" s="371"/>
      <c r="F3" s="371"/>
      <c r="G3" s="371"/>
      <c r="H3" s="371"/>
      <c r="I3" s="371"/>
      <c r="J3" s="371"/>
      <c r="K3" s="371"/>
      <c r="L3" s="371"/>
      <c r="M3" s="371"/>
      <c r="N3" s="371"/>
      <c r="O3" s="372"/>
      <c r="P3" s="62"/>
      <c r="Q3" s="62"/>
      <c r="R3" s="62"/>
    </row>
    <row r="4" spans="1:18" s="8" customFormat="1" ht="30" customHeight="1" x14ac:dyDescent="0.35">
      <c r="A4" s="370" t="s">
        <v>234</v>
      </c>
      <c r="B4" s="371"/>
      <c r="C4" s="371"/>
      <c r="D4" s="371"/>
      <c r="E4" s="371"/>
      <c r="F4" s="371"/>
      <c r="G4" s="371"/>
      <c r="H4" s="371"/>
      <c r="I4" s="371"/>
      <c r="J4" s="371"/>
      <c r="K4" s="371"/>
      <c r="L4" s="371"/>
      <c r="M4" s="371"/>
      <c r="N4" s="371"/>
      <c r="O4" s="372"/>
      <c r="P4" s="62"/>
      <c r="Q4" s="62"/>
      <c r="R4" s="62"/>
    </row>
    <row r="5" spans="1:18" s="8" customFormat="1" ht="30" customHeight="1" x14ac:dyDescent="0.35">
      <c r="A5" s="373" t="s">
        <v>120</v>
      </c>
      <c r="B5" s="374"/>
      <c r="C5" s="374"/>
      <c r="D5" s="374"/>
      <c r="E5" s="374"/>
      <c r="F5" s="374"/>
      <c r="G5" s="374"/>
      <c r="H5" s="374"/>
      <c r="I5" s="374"/>
      <c r="J5" s="374"/>
      <c r="K5" s="374"/>
      <c r="L5" s="374"/>
      <c r="M5" s="374"/>
      <c r="N5" s="374"/>
      <c r="O5" s="375"/>
      <c r="P5" s="62"/>
      <c r="Q5" s="62"/>
      <c r="R5" s="62"/>
    </row>
    <row r="6" spans="1:18" x14ac:dyDescent="0.35">
      <c r="A6" s="133"/>
      <c r="B6" s="179"/>
      <c r="C6" s="362" t="s">
        <v>188</v>
      </c>
      <c r="D6" s="363"/>
      <c r="E6" s="363"/>
      <c r="F6" s="376"/>
      <c r="G6" s="362" t="s">
        <v>115</v>
      </c>
      <c r="H6" s="363"/>
      <c r="I6" s="363"/>
      <c r="J6" s="362" t="s">
        <v>180</v>
      </c>
      <c r="K6" s="363"/>
      <c r="L6" s="363"/>
      <c r="M6" s="362" t="s">
        <v>181</v>
      </c>
      <c r="N6" s="363"/>
      <c r="O6" s="364"/>
    </row>
    <row r="7" spans="1:18" ht="15" customHeight="1" x14ac:dyDescent="0.35">
      <c r="A7" s="134"/>
      <c r="B7" s="180"/>
      <c r="C7" s="92" t="s">
        <v>80</v>
      </c>
      <c r="D7" s="92"/>
      <c r="E7" s="92" t="s">
        <v>81</v>
      </c>
      <c r="F7" s="92"/>
      <c r="G7" s="185" t="s">
        <v>121</v>
      </c>
      <c r="H7" s="186" t="s">
        <v>122</v>
      </c>
      <c r="I7" s="186"/>
      <c r="J7" s="132" t="s">
        <v>79</v>
      </c>
      <c r="K7" s="92" t="s">
        <v>108</v>
      </c>
      <c r="L7" s="92" t="s">
        <v>48</v>
      </c>
      <c r="M7" s="132" t="s">
        <v>79</v>
      </c>
      <c r="N7" s="92" t="s">
        <v>108</v>
      </c>
      <c r="O7" s="135" t="s">
        <v>48</v>
      </c>
    </row>
    <row r="8" spans="1:18" ht="17.5" x14ac:dyDescent="0.35">
      <c r="A8" s="136" t="s">
        <v>116</v>
      </c>
      <c r="B8" s="181"/>
      <c r="C8" s="93"/>
      <c r="D8" s="93"/>
      <c r="E8" s="93"/>
      <c r="F8" s="93"/>
      <c r="G8" s="187"/>
      <c r="H8" s="188"/>
      <c r="I8" s="188"/>
      <c r="J8" s="130"/>
      <c r="K8" s="93"/>
      <c r="L8" s="93"/>
      <c r="M8" s="130"/>
      <c r="N8" s="93"/>
      <c r="O8" s="137"/>
    </row>
    <row r="9" spans="1:18" x14ac:dyDescent="0.35">
      <c r="A9" s="157" t="str">
        <f>'0. Cover'!B12</f>
        <v>Subject Company Name</v>
      </c>
      <c r="B9" s="182"/>
      <c r="C9" s="158" t="s">
        <v>80</v>
      </c>
      <c r="D9" s="163" t="s">
        <v>187</v>
      </c>
      <c r="E9" s="158" t="s">
        <v>81</v>
      </c>
      <c r="F9" s="158" t="s">
        <v>187</v>
      </c>
      <c r="G9" s="159" t="s">
        <v>123</v>
      </c>
      <c r="H9" s="160" t="s">
        <v>124</v>
      </c>
      <c r="I9" s="161"/>
      <c r="J9" s="162" t="s">
        <v>187</v>
      </c>
      <c r="K9" s="163" t="s">
        <v>187</v>
      </c>
      <c r="L9" s="163" t="s">
        <v>187</v>
      </c>
      <c r="M9" s="162" t="s">
        <v>187</v>
      </c>
      <c r="N9" s="163" t="s">
        <v>187</v>
      </c>
      <c r="O9" s="164" t="s">
        <v>187</v>
      </c>
    </row>
    <row r="10" spans="1:18" ht="17.5" x14ac:dyDescent="0.35">
      <c r="A10" s="139" t="s">
        <v>117</v>
      </c>
      <c r="B10" s="183"/>
      <c r="C10" s="94"/>
      <c r="D10" s="94"/>
      <c r="E10" s="94"/>
      <c r="F10" s="94"/>
      <c r="G10" s="189"/>
      <c r="H10" s="190"/>
      <c r="I10" s="190"/>
      <c r="J10" s="131"/>
      <c r="K10" s="95"/>
      <c r="L10" s="95"/>
      <c r="M10" s="131"/>
      <c r="N10" s="95"/>
      <c r="O10" s="138"/>
    </row>
    <row r="11" spans="1:18" ht="31" x14ac:dyDescent="0.35">
      <c r="A11" s="157" t="s">
        <v>125</v>
      </c>
      <c r="B11" s="182"/>
      <c r="C11" s="158" t="s">
        <v>80</v>
      </c>
      <c r="D11" s="161" t="s">
        <v>168</v>
      </c>
      <c r="E11" s="158" t="s">
        <v>81</v>
      </c>
      <c r="F11" s="161" t="s">
        <v>168</v>
      </c>
      <c r="G11" s="159" t="s">
        <v>123</v>
      </c>
      <c r="H11" s="160" t="s">
        <v>124</v>
      </c>
      <c r="I11" s="161" t="s">
        <v>168</v>
      </c>
      <c r="J11" s="162" t="s">
        <v>187</v>
      </c>
      <c r="K11" s="163" t="s">
        <v>187</v>
      </c>
      <c r="L11" s="163" t="s">
        <v>187</v>
      </c>
      <c r="M11" s="162" t="s">
        <v>187</v>
      </c>
      <c r="N11" s="163" t="s">
        <v>187</v>
      </c>
      <c r="O11" s="164" t="s">
        <v>187</v>
      </c>
    </row>
    <row r="12" spans="1:18" ht="31" x14ac:dyDescent="0.35">
      <c r="A12" s="157" t="s">
        <v>126</v>
      </c>
      <c r="B12" s="182"/>
      <c r="C12" s="158" t="s">
        <v>80</v>
      </c>
      <c r="D12" s="161" t="s">
        <v>168</v>
      </c>
      <c r="E12" s="158" t="s">
        <v>81</v>
      </c>
      <c r="F12" s="161" t="s">
        <v>168</v>
      </c>
      <c r="G12" s="159" t="s">
        <v>123</v>
      </c>
      <c r="H12" s="160" t="s">
        <v>124</v>
      </c>
      <c r="I12" s="161" t="s">
        <v>168</v>
      </c>
      <c r="J12" s="162" t="s">
        <v>187</v>
      </c>
      <c r="K12" s="163" t="s">
        <v>187</v>
      </c>
      <c r="L12" s="163" t="s">
        <v>187</v>
      </c>
      <c r="M12" s="162" t="s">
        <v>187</v>
      </c>
      <c r="N12" s="163" t="s">
        <v>187</v>
      </c>
      <c r="O12" s="164" t="s">
        <v>187</v>
      </c>
    </row>
    <row r="13" spans="1:18" ht="31" x14ac:dyDescent="0.35">
      <c r="A13" s="165" t="s">
        <v>186</v>
      </c>
      <c r="B13" s="184"/>
      <c r="C13" s="166" t="s">
        <v>80</v>
      </c>
      <c r="D13" s="167" t="s">
        <v>168</v>
      </c>
      <c r="E13" s="166" t="s">
        <v>81</v>
      </c>
      <c r="F13" s="167" t="s">
        <v>168</v>
      </c>
      <c r="G13" s="168" t="s">
        <v>123</v>
      </c>
      <c r="H13" s="169" t="s">
        <v>124</v>
      </c>
      <c r="I13" s="167" t="s">
        <v>168</v>
      </c>
      <c r="J13" s="170" t="s">
        <v>187</v>
      </c>
      <c r="K13" s="171" t="s">
        <v>187</v>
      </c>
      <c r="L13" s="171" t="s">
        <v>187</v>
      </c>
      <c r="M13" s="170" t="s">
        <v>187</v>
      </c>
      <c r="N13" s="171" t="s">
        <v>187</v>
      </c>
      <c r="O13" s="172" t="s">
        <v>187</v>
      </c>
    </row>
    <row r="14" spans="1:18" x14ac:dyDescent="0.35">
      <c r="A14" s="147" t="s">
        <v>118</v>
      </c>
      <c r="B14" s="151"/>
      <c r="C14" s="152"/>
      <c r="D14" s="153"/>
      <c r="E14" s="153"/>
      <c r="F14" s="153"/>
      <c r="G14" s="153"/>
      <c r="H14" s="153"/>
      <c r="I14" s="154"/>
      <c r="J14" s="154"/>
      <c r="K14" s="154"/>
      <c r="L14" s="154"/>
      <c r="M14" s="154"/>
      <c r="N14" s="154"/>
      <c r="O14" s="155"/>
    </row>
    <row r="15" spans="1:18" x14ac:dyDescent="0.35">
      <c r="A15" s="360" t="s">
        <v>235</v>
      </c>
      <c r="B15" s="361"/>
      <c r="C15" s="361"/>
      <c r="D15" s="361"/>
      <c r="E15" s="361"/>
      <c r="F15" s="361"/>
      <c r="G15" s="361"/>
      <c r="H15" s="361"/>
      <c r="I15" s="361"/>
      <c r="J15" s="361"/>
      <c r="K15" s="361"/>
      <c r="L15" s="361"/>
      <c r="M15" s="361"/>
      <c r="N15" s="361"/>
      <c r="O15" s="156"/>
    </row>
    <row r="16" spans="1:18" x14ac:dyDescent="0.35">
      <c r="A16" s="136" t="s">
        <v>139</v>
      </c>
      <c r="B16" s="104"/>
      <c r="C16" s="104"/>
      <c r="D16" s="104"/>
      <c r="E16" s="104"/>
      <c r="F16" s="104"/>
      <c r="G16" s="104"/>
      <c r="H16" s="104"/>
      <c r="I16" s="104"/>
      <c r="J16" s="104"/>
      <c r="K16" s="104"/>
      <c r="L16" s="104"/>
      <c r="M16" s="104"/>
      <c r="N16" s="104"/>
      <c r="O16" s="141"/>
    </row>
    <row r="17" spans="1:15" ht="15" customHeight="1" x14ac:dyDescent="0.35">
      <c r="A17" s="140"/>
      <c r="B17" s="104"/>
      <c r="C17" s="359" t="s">
        <v>140</v>
      </c>
      <c r="D17" s="359"/>
      <c r="E17" s="204"/>
      <c r="F17" s="125"/>
      <c r="G17" s="126"/>
      <c r="H17" s="104"/>
      <c r="I17" s="4"/>
      <c r="J17" s="4"/>
      <c r="K17" s="4"/>
      <c r="L17" s="4"/>
      <c r="M17" s="4"/>
      <c r="N17" s="104"/>
      <c r="O17" s="141"/>
    </row>
    <row r="18" spans="1:15" x14ac:dyDescent="0.35">
      <c r="A18" s="140"/>
      <c r="B18" s="104"/>
      <c r="C18" s="125" t="s">
        <v>148</v>
      </c>
      <c r="D18" s="125" t="s">
        <v>149</v>
      </c>
      <c r="E18" s="125"/>
      <c r="F18" s="126" t="s">
        <v>141</v>
      </c>
      <c r="G18" s="126"/>
      <c r="H18" s="104"/>
      <c r="I18" s="4"/>
      <c r="J18" s="4"/>
      <c r="K18" s="4"/>
      <c r="L18" s="4"/>
      <c r="M18" s="4"/>
      <c r="N18" s="104"/>
      <c r="O18" s="141"/>
    </row>
    <row r="19" spans="1:15" ht="31" x14ac:dyDescent="0.35">
      <c r="A19" s="142" t="s">
        <v>142</v>
      </c>
      <c r="B19" s="104"/>
      <c r="C19" s="173" t="s">
        <v>147</v>
      </c>
      <c r="D19" s="173" t="s">
        <v>147</v>
      </c>
      <c r="E19" s="173"/>
      <c r="F19" s="176" t="s">
        <v>152</v>
      </c>
      <c r="G19" s="176"/>
      <c r="H19" s="104"/>
      <c r="I19" s="4"/>
      <c r="J19" s="4"/>
      <c r="K19" s="4"/>
      <c r="L19" s="4"/>
      <c r="M19" s="4"/>
      <c r="N19" s="104"/>
      <c r="O19" s="141"/>
    </row>
    <row r="20" spans="1:15" ht="6" customHeight="1" x14ac:dyDescent="0.35">
      <c r="A20" s="142"/>
      <c r="B20" s="104"/>
      <c r="C20" s="127"/>
      <c r="D20" s="127"/>
      <c r="E20" s="127"/>
      <c r="F20" s="128"/>
      <c r="G20" s="128"/>
      <c r="H20" s="104"/>
      <c r="I20" s="4"/>
      <c r="J20" s="4"/>
      <c r="K20" s="4"/>
      <c r="L20" s="4"/>
      <c r="M20" s="4"/>
      <c r="N20" s="104"/>
      <c r="O20" s="141"/>
    </row>
    <row r="21" spans="1:15" x14ac:dyDescent="0.35">
      <c r="A21" s="143" t="s">
        <v>143</v>
      </c>
      <c r="B21" s="104"/>
      <c r="C21" s="104"/>
      <c r="D21" s="104"/>
      <c r="E21" s="104"/>
      <c r="F21" s="129"/>
      <c r="G21" s="129"/>
      <c r="H21" s="104"/>
      <c r="I21" s="4"/>
      <c r="J21" s="4"/>
      <c r="K21" s="4"/>
      <c r="L21" s="4"/>
      <c r="M21" s="4"/>
      <c r="N21" s="104"/>
      <c r="O21" s="141"/>
    </row>
    <row r="22" spans="1:15" ht="46.5" x14ac:dyDescent="0.35">
      <c r="A22" s="144" t="s">
        <v>151</v>
      </c>
      <c r="B22" s="104"/>
      <c r="C22" s="174" t="s">
        <v>144</v>
      </c>
      <c r="D22" s="174" t="s">
        <v>144</v>
      </c>
      <c r="E22" s="174"/>
      <c r="F22" s="176" t="s">
        <v>153</v>
      </c>
      <c r="G22" s="176"/>
      <c r="H22" s="104"/>
      <c r="I22" s="4"/>
      <c r="J22" s="4"/>
      <c r="K22" s="4"/>
      <c r="L22" s="4"/>
      <c r="M22" s="4"/>
      <c r="N22" s="104"/>
      <c r="O22" s="141"/>
    </row>
    <row r="23" spans="1:15" x14ac:dyDescent="0.35">
      <c r="A23" s="144" t="s">
        <v>145</v>
      </c>
      <c r="B23" s="104"/>
      <c r="C23" s="174" t="s">
        <v>144</v>
      </c>
      <c r="D23" s="174" t="s">
        <v>144</v>
      </c>
      <c r="E23" s="174"/>
      <c r="F23" s="176" t="s">
        <v>154</v>
      </c>
      <c r="G23" s="176"/>
      <c r="H23" s="104"/>
      <c r="I23" s="4"/>
      <c r="J23" s="4"/>
      <c r="K23" s="4"/>
      <c r="L23" s="4"/>
      <c r="M23" s="4"/>
      <c r="N23" s="104"/>
      <c r="O23" s="141"/>
    </row>
    <row r="24" spans="1:15" x14ac:dyDescent="0.35">
      <c r="A24" s="145" t="s">
        <v>146</v>
      </c>
      <c r="B24" s="98"/>
      <c r="C24" s="174" t="s">
        <v>144</v>
      </c>
      <c r="D24" s="174" t="s">
        <v>144</v>
      </c>
      <c r="E24" s="174"/>
      <c r="F24" s="177" t="s">
        <v>155</v>
      </c>
      <c r="G24" s="177"/>
      <c r="H24" s="98"/>
      <c r="I24" s="98"/>
      <c r="J24" s="98"/>
      <c r="K24" s="98"/>
      <c r="L24" s="98"/>
      <c r="M24" s="98"/>
      <c r="N24" s="98"/>
      <c r="O24" s="146"/>
    </row>
    <row r="25" spans="1:15" x14ac:dyDescent="0.35">
      <c r="A25" s="147" t="s">
        <v>150</v>
      </c>
      <c r="B25" s="148"/>
      <c r="C25" s="217" t="s">
        <v>147</v>
      </c>
      <c r="D25" s="217" t="s">
        <v>147</v>
      </c>
      <c r="E25" s="175"/>
      <c r="F25" s="178" t="s">
        <v>156</v>
      </c>
      <c r="G25" s="178"/>
      <c r="H25" s="149"/>
      <c r="I25" s="149"/>
      <c r="J25" s="149"/>
      <c r="K25" s="149"/>
      <c r="L25" s="149"/>
      <c r="M25" s="149"/>
      <c r="N25" s="149"/>
      <c r="O25" s="150"/>
    </row>
    <row r="26" spans="1:15" x14ac:dyDescent="0.35">
      <c r="A26" s="10" t="s">
        <v>60</v>
      </c>
      <c r="B26" s="26"/>
      <c r="C26" s="4"/>
      <c r="D26" s="4"/>
      <c r="E26" s="4"/>
      <c r="F26" s="4"/>
      <c r="G26" s="4"/>
      <c r="H26" s="4"/>
      <c r="I26" s="4"/>
    </row>
    <row r="27" spans="1:15" x14ac:dyDescent="0.35">
      <c r="A27" s="3" t="s">
        <v>184</v>
      </c>
      <c r="B27" s="26"/>
      <c r="C27" s="4"/>
      <c r="D27" s="4"/>
      <c r="E27" s="4"/>
      <c r="F27" s="4"/>
      <c r="G27" s="4"/>
      <c r="H27" s="4"/>
      <c r="I27" s="4"/>
    </row>
    <row r="28" spans="1:15" x14ac:dyDescent="0.35">
      <c r="A28" s="3" t="s">
        <v>185</v>
      </c>
      <c r="B28" s="26"/>
      <c r="C28" s="4"/>
      <c r="D28" s="4"/>
      <c r="E28" s="4"/>
      <c r="F28" s="4"/>
      <c r="G28" s="4"/>
      <c r="H28" s="4"/>
      <c r="I28" s="4"/>
    </row>
    <row r="29" spans="1:15" ht="48" customHeight="1" x14ac:dyDescent="0.35">
      <c r="A29" s="38" t="s">
        <v>238</v>
      </c>
      <c r="B29" s="26"/>
      <c r="D29" s="4"/>
      <c r="E29" s="4"/>
      <c r="F29" s="4"/>
      <c r="G29" s="4"/>
      <c r="H29" s="4"/>
      <c r="I29" s="4"/>
    </row>
    <row r="30" spans="1:15" hidden="1" x14ac:dyDescent="0.35">
      <c r="B30" s="26"/>
      <c r="C30" s="4"/>
      <c r="D30" s="4"/>
      <c r="E30" s="4"/>
      <c r="F30" s="4"/>
      <c r="G30" s="4"/>
      <c r="H30" s="4"/>
      <c r="I30" s="4"/>
    </row>
    <row r="31" spans="1:15" hidden="1" x14ac:dyDescent="0.35">
      <c r="B31" s="26"/>
      <c r="C31" s="4"/>
      <c r="D31" s="4"/>
      <c r="E31" s="4"/>
      <c r="F31" s="4"/>
      <c r="G31" s="4"/>
      <c r="H31" s="4"/>
      <c r="I31" s="4"/>
    </row>
    <row r="32" spans="1:15" hidden="1" x14ac:dyDescent="0.35">
      <c r="B32" s="26"/>
      <c r="C32" s="4"/>
      <c r="D32" s="4"/>
      <c r="E32" s="4"/>
      <c r="F32" s="4"/>
      <c r="G32" s="4"/>
      <c r="H32" s="4"/>
      <c r="I32" s="4"/>
    </row>
    <row r="33" spans="2:9" hidden="1" x14ac:dyDescent="0.35">
      <c r="B33" s="26"/>
      <c r="C33" s="4"/>
      <c r="D33" s="4"/>
      <c r="E33" s="4"/>
      <c r="F33" s="4"/>
      <c r="G33" s="4"/>
      <c r="H33" s="4"/>
      <c r="I33" s="4"/>
    </row>
    <row r="34" spans="2:9" hidden="1" x14ac:dyDescent="0.35">
      <c r="B34" s="26"/>
      <c r="C34" s="4"/>
      <c r="D34" s="4"/>
      <c r="E34" s="4"/>
      <c r="F34" s="4"/>
      <c r="G34" s="4"/>
      <c r="H34" s="4"/>
      <c r="I34" s="4"/>
    </row>
    <row r="35" spans="2:9" hidden="1" x14ac:dyDescent="0.35">
      <c r="B35" s="26"/>
      <c r="C35" s="4"/>
      <c r="D35" s="4"/>
      <c r="E35" s="4"/>
      <c r="F35" s="4"/>
      <c r="G35" s="4"/>
      <c r="H35" s="4"/>
      <c r="I35" s="4"/>
    </row>
    <row r="36" spans="2:9" hidden="1" x14ac:dyDescent="0.35">
      <c r="B36" s="26"/>
      <c r="C36" s="4"/>
      <c r="D36" s="4"/>
      <c r="E36" s="4"/>
      <c r="F36" s="4"/>
      <c r="G36" s="4"/>
      <c r="H36" s="4"/>
      <c r="I36" s="4"/>
    </row>
    <row r="37" spans="2:9" hidden="1" x14ac:dyDescent="0.35">
      <c r="B37" s="26"/>
      <c r="C37" s="4"/>
      <c r="D37" s="4"/>
      <c r="E37" s="4"/>
      <c r="F37" s="4"/>
      <c r="G37" s="4"/>
      <c r="H37" s="4"/>
      <c r="I37" s="4"/>
    </row>
    <row r="38" spans="2:9" hidden="1" x14ac:dyDescent="0.35">
      <c r="B38" s="26"/>
      <c r="C38" s="4"/>
      <c r="D38" s="4"/>
      <c r="E38" s="4"/>
      <c r="F38" s="4"/>
      <c r="G38" s="4"/>
      <c r="H38" s="4"/>
      <c r="I38" s="4"/>
    </row>
    <row r="39" spans="2:9" hidden="1" x14ac:dyDescent="0.35">
      <c r="B39" s="26"/>
      <c r="C39" s="4"/>
      <c r="D39" s="4"/>
      <c r="E39" s="4"/>
      <c r="F39" s="4"/>
      <c r="G39" s="4"/>
      <c r="H39" s="4"/>
      <c r="I39" s="4"/>
    </row>
    <row r="40" spans="2:9" hidden="1" x14ac:dyDescent="0.35">
      <c r="B40" s="26"/>
      <c r="C40" s="4"/>
      <c r="D40" s="4"/>
      <c r="E40" s="4"/>
      <c r="F40" s="4"/>
      <c r="G40" s="4"/>
      <c r="H40" s="4"/>
      <c r="I40" s="4"/>
    </row>
    <row r="41" spans="2:9" hidden="1" x14ac:dyDescent="0.35">
      <c r="B41" s="26"/>
      <c r="C41" s="4"/>
      <c r="D41" s="4"/>
      <c r="E41" s="4"/>
      <c r="F41" s="4"/>
      <c r="G41" s="4"/>
      <c r="H41" s="4"/>
      <c r="I41" s="4"/>
    </row>
    <row r="42" spans="2:9" hidden="1" x14ac:dyDescent="0.35">
      <c r="B42" s="26"/>
      <c r="C42" s="4"/>
      <c r="D42" s="4"/>
      <c r="E42" s="4"/>
      <c r="F42" s="4"/>
      <c r="G42" s="4"/>
      <c r="H42" s="4"/>
      <c r="I42" s="4"/>
    </row>
    <row r="43" spans="2:9" hidden="1" x14ac:dyDescent="0.35">
      <c r="B43" s="26"/>
      <c r="C43" s="4"/>
      <c r="D43" s="4"/>
      <c r="E43" s="4"/>
      <c r="F43" s="4"/>
      <c r="G43" s="4"/>
      <c r="H43" s="4"/>
      <c r="I43" s="4"/>
    </row>
    <row r="44" spans="2:9" hidden="1" x14ac:dyDescent="0.35">
      <c r="B44" s="26"/>
      <c r="C44" s="4"/>
      <c r="D44" s="4"/>
      <c r="E44" s="4"/>
      <c r="F44" s="4"/>
      <c r="G44" s="4"/>
      <c r="H44" s="4"/>
      <c r="I44" s="4"/>
    </row>
    <row r="45" spans="2:9" hidden="1" x14ac:dyDescent="0.35">
      <c r="B45" s="26"/>
      <c r="C45" s="4"/>
      <c r="D45" s="4"/>
      <c r="E45" s="4"/>
      <c r="F45" s="4"/>
      <c r="G45" s="4"/>
      <c r="H45" s="4"/>
      <c r="I45" s="4"/>
    </row>
    <row r="46" spans="2:9" hidden="1" x14ac:dyDescent="0.35">
      <c r="B46" s="26"/>
      <c r="C46" s="4"/>
      <c r="D46" s="4"/>
      <c r="E46" s="4"/>
      <c r="F46" s="4"/>
      <c r="G46" s="4"/>
      <c r="H46" s="4"/>
      <c r="I46" s="4"/>
    </row>
    <row r="47" spans="2:9" hidden="1" x14ac:dyDescent="0.35"/>
    <row r="48" spans="2:9" hidden="1" x14ac:dyDescent="0.35"/>
    <row r="49" hidden="1" x14ac:dyDescent="0.35"/>
    <row r="50" hidden="1" x14ac:dyDescent="0.35"/>
    <row r="51" hidden="1" x14ac:dyDescent="0.35"/>
    <row r="52" hidden="1" x14ac:dyDescent="0.35"/>
    <row r="53" hidden="1" x14ac:dyDescent="0.35"/>
  </sheetData>
  <sheetProtection formatCells="0" formatColumns="0" formatRows="0" insertColumns="0" insertRows="0"/>
  <mergeCells count="11">
    <mergeCell ref="C17:D17"/>
    <mergeCell ref="A15:N15"/>
    <mergeCell ref="J6:L6"/>
    <mergeCell ref="M6:O6"/>
    <mergeCell ref="A1:N1"/>
    <mergeCell ref="G6:I6"/>
    <mergeCell ref="A2:O2"/>
    <mergeCell ref="A3:O3"/>
    <mergeCell ref="A4:O4"/>
    <mergeCell ref="A5:O5"/>
    <mergeCell ref="C6:F6"/>
  </mergeCells>
  <pageMargins left="0.7" right="0.7" top="0.75" bottom="0.75" header="0.3" footer="0.3"/>
  <pageSetup scale="38" fitToHeight="0" orientation="landscape" r:id="rId1"/>
  <headerFooter>
    <oddFooter>&amp;L&amp;G&amp;R&amp;G</oddFooter>
  </headerFooter>
  <ignoredErrors>
    <ignoredError sqref="A9"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B2:S29"/>
  <sheetViews>
    <sheetView zoomScaleNormal="100" workbookViewId="0"/>
  </sheetViews>
  <sheetFormatPr defaultColWidth="9.1796875" defaultRowHeight="15.5" x14ac:dyDescent="0.35"/>
  <cols>
    <col min="1" max="1" width="2.7265625" style="3" customWidth="1"/>
    <col min="2" max="2" width="32.81640625" style="6" customWidth="1"/>
    <col min="3" max="3" width="12.81640625" style="3" customWidth="1"/>
    <col min="4" max="16384" width="9.1796875" style="3"/>
  </cols>
  <sheetData>
    <row r="2" spans="2:19" x14ac:dyDescent="0.35">
      <c r="B2" s="14" t="s">
        <v>57</v>
      </c>
      <c r="C2" s="12"/>
      <c r="D2" s="12"/>
      <c r="E2" s="12"/>
      <c r="F2" s="12"/>
      <c r="G2" s="12"/>
      <c r="H2" s="12"/>
      <c r="I2" s="12"/>
      <c r="J2" s="12"/>
      <c r="K2" s="12"/>
      <c r="L2" s="12"/>
      <c r="M2" s="12"/>
      <c r="N2" s="12"/>
      <c r="O2" s="12"/>
      <c r="P2" s="12"/>
      <c r="Q2" s="12"/>
      <c r="R2" s="12"/>
      <c r="S2" s="12"/>
    </row>
    <row r="4" spans="2:19" x14ac:dyDescent="0.35">
      <c r="B4" s="105" t="s">
        <v>4</v>
      </c>
      <c r="C4" s="16" t="s">
        <v>9</v>
      </c>
    </row>
    <row r="5" spans="2:19" x14ac:dyDescent="0.35">
      <c r="B5" s="17"/>
      <c r="C5" s="17"/>
    </row>
    <row r="6" spans="2:19" x14ac:dyDescent="0.35">
      <c r="B6" s="17" t="s">
        <v>0</v>
      </c>
      <c r="C6" s="17">
        <v>1</v>
      </c>
      <c r="D6" s="3">
        <v>1.5</v>
      </c>
    </row>
    <row r="7" spans="2:19" x14ac:dyDescent="0.35">
      <c r="B7" s="17" t="s">
        <v>2</v>
      </c>
      <c r="C7" s="17">
        <v>2</v>
      </c>
      <c r="D7" s="3">
        <v>2.5</v>
      </c>
    </row>
    <row r="8" spans="2:19" x14ac:dyDescent="0.35">
      <c r="B8" s="17" t="s">
        <v>1</v>
      </c>
      <c r="C8" s="17">
        <v>3</v>
      </c>
      <c r="D8" s="3">
        <v>3.5</v>
      </c>
    </row>
    <row r="9" spans="2:19" x14ac:dyDescent="0.35">
      <c r="B9" s="17" t="s">
        <v>3</v>
      </c>
      <c r="C9" s="17">
        <v>4</v>
      </c>
      <c r="D9" s="3">
        <v>3.5</v>
      </c>
    </row>
    <row r="11" spans="2:19" x14ac:dyDescent="0.35">
      <c r="B11" s="15" t="s">
        <v>7</v>
      </c>
    </row>
    <row r="12" spans="2:19" x14ac:dyDescent="0.35">
      <c r="B12" s="6" t="s">
        <v>75</v>
      </c>
    </row>
    <row r="13" spans="2:19" x14ac:dyDescent="0.35">
      <c r="B13" s="6" t="s">
        <v>76</v>
      </c>
    </row>
    <row r="14" spans="2:19" x14ac:dyDescent="0.35">
      <c r="B14" s="6" t="s">
        <v>77</v>
      </c>
    </row>
    <row r="15" spans="2:19" x14ac:dyDescent="0.35">
      <c r="B15" s="6" t="s">
        <v>78</v>
      </c>
    </row>
    <row r="17" spans="2:4" x14ac:dyDescent="0.35">
      <c r="B17" s="15" t="s">
        <v>8</v>
      </c>
    </row>
    <row r="18" spans="2:4" x14ac:dyDescent="0.35">
      <c r="B18" s="6" t="s">
        <v>5</v>
      </c>
      <c r="C18" s="3" t="s">
        <v>5</v>
      </c>
      <c r="D18" s="3" t="s">
        <v>82</v>
      </c>
    </row>
    <row r="19" spans="2:4" x14ac:dyDescent="0.35">
      <c r="B19" s="6" t="s">
        <v>10</v>
      </c>
      <c r="C19" s="3" t="s">
        <v>6</v>
      </c>
      <c r="D19" s="3" t="s">
        <v>83</v>
      </c>
    </row>
    <row r="20" spans="2:4" x14ac:dyDescent="0.35">
      <c r="B20" s="6" t="s">
        <v>6</v>
      </c>
    </row>
    <row r="21" spans="2:4" x14ac:dyDescent="0.35">
      <c r="B21" s="3" t="s">
        <v>45</v>
      </c>
      <c r="C21" s="17">
        <v>0</v>
      </c>
    </row>
    <row r="24" spans="2:4" x14ac:dyDescent="0.35">
      <c r="B24" s="10"/>
      <c r="C24" s="2"/>
    </row>
    <row r="25" spans="2:4" x14ac:dyDescent="0.35">
      <c r="B25" s="10"/>
      <c r="C25" s="2"/>
    </row>
    <row r="27" spans="2:4" x14ac:dyDescent="0.35">
      <c r="B27" s="6" t="s">
        <v>64</v>
      </c>
    </row>
    <row r="28" spans="2:4" x14ac:dyDescent="0.35">
      <c r="B28" s="61" t="s">
        <v>92</v>
      </c>
    </row>
    <row r="29" spans="2:4" x14ac:dyDescent="0.35">
      <c r="B29" s="61" t="s">
        <v>65</v>
      </c>
    </row>
  </sheetData>
  <conditionalFormatting sqref="C24">
    <cfRule type="iconSet" priority="2">
      <iconSet iconSet="5Quarters" showValue="0">
        <cfvo type="percent" val="0"/>
        <cfvo type="num" val="1"/>
        <cfvo type="num" val="2"/>
        <cfvo type="num" val="3"/>
        <cfvo type="num" val="4"/>
      </iconSet>
    </cfRule>
  </conditionalFormatting>
  <conditionalFormatting sqref="C25">
    <cfRule type="iconSet" priority="1">
      <iconSet iconSet="5Quarters" showValue="0">
        <cfvo type="percent" val="0"/>
        <cfvo type="num" val="1"/>
        <cfvo type="num" val="2"/>
        <cfvo type="num" val="3"/>
        <cfvo type="num" val="4"/>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cation_x0020_Yr xmlns="ec6cb064-f28b-4cdf-9ad1-60a6bd2bcb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1DA3667369B534ABD3D7D2C7871718A" ma:contentTypeVersion="19" ma:contentTypeDescription="Create a new document." ma:contentTypeScope="" ma:versionID="a5c513421cca02fe3a4f9645134fdbf8">
  <xsd:schema xmlns:xsd="http://www.w3.org/2001/XMLSchema" xmlns:xs="http://www.w3.org/2001/XMLSchema" xmlns:p="http://schemas.microsoft.com/office/2006/metadata/properties" xmlns:ns1="http://schemas.microsoft.com/sharepoint/v3" xmlns:ns2="ec6cb064-f28b-4cdf-9ad1-60a6bd2bcb3c" xmlns:ns3="b9d5c4e9-b354-4765-a71a-f6369290d6f6" targetNamespace="http://schemas.microsoft.com/office/2006/metadata/properties" ma:root="true" ma:fieldsID="faf789c42d99abcb5d53fa62a7901150" ns1:_="" ns2:_="" ns3:_="">
    <xsd:import namespace="http://schemas.microsoft.com/sharepoint/v3"/>
    <xsd:import namespace="ec6cb064-f28b-4cdf-9ad1-60a6bd2bcb3c"/>
    <xsd:import namespace="b9d5c4e9-b354-4765-a71a-f6369290d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Publication_x0020_Yr"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cb064-f28b-4cdf-9ad1-60a6bd2bc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Publication_x0020_Yr" ma:index="18" nillable="true" ma:displayName="Publication Yr" ma:format="Dropdown" ma:internalName="Publication_x0020_Yr">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d5c4e9-b354-4765-a71a-f6369290d6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38E4E3-797D-4845-8F62-11EBFB1D3939}">
  <ds:schemaRef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b9d5c4e9-b354-4765-a71a-f6369290d6f6"/>
    <ds:schemaRef ds:uri="ec6cb064-f28b-4cdf-9ad1-60a6bd2bcb3c"/>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03AE9AE-5023-4AE2-B844-EBF047F6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6cb064-f28b-4cdf-9ad1-60a6bd2bcb3c"/>
    <ds:schemaRef ds:uri="b9d5c4e9-b354-4765-a71a-f6369290d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FFFD83-B8B9-4C93-AA15-47E2DEB5B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0. Cover</vt:lpstr>
      <vt:lpstr>1. Guidance</vt:lpstr>
      <vt:lpstr>2. Sch A - Identification</vt:lpstr>
      <vt:lpstr>3. Sch B - Scorecard</vt:lpstr>
      <vt:lpstr>4. Sch C - DCF Integration</vt:lpstr>
      <vt:lpstr>5. Sch D - Market Valuation</vt:lpstr>
      <vt:lpstr>'0. Cover'!Print_Area</vt:lpstr>
      <vt:lpstr>'1. Guidance'!Print_Area</vt:lpstr>
      <vt:lpstr>'2. Sch A - Identification'!Print_Area</vt:lpstr>
      <vt:lpstr>'3. Sch B - Scorecard'!Print_Area</vt:lpstr>
      <vt:lpstr>'4. Sch C - DCF Integration'!Print_Area</vt:lpstr>
      <vt:lpstr>'5. Sch D - Market Valuation'!Print_Area</vt:lpstr>
      <vt:lpstr>'1. Guidance'!Print_Titles</vt:lpstr>
      <vt:lpstr>'2. Sch A - Identification'!Print_Titles</vt:lpstr>
      <vt:lpstr>'3. Sch B - Scorecard'!Print_Titles</vt:lpstr>
      <vt:lpstr>'4. Sch C - DCF Integration'!Print_Titles</vt:lpstr>
      <vt:lpstr>'5. Sch D - Market Valuation'!Print_Titles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Valuation &amp; Climate Change</dc:title>
  <dc:creator>Tobin_Shields@otpp.com</dc:creator>
  <cp:lastModifiedBy>Jamie Stewart</cp:lastModifiedBy>
  <cp:lastPrinted>2020-10-23T23:28:56Z</cp:lastPrinted>
  <dcterms:created xsi:type="dcterms:W3CDTF">2020-03-11T20:20:03Z</dcterms:created>
  <dcterms:modified xsi:type="dcterms:W3CDTF">2021-02-25T05:45:16Z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0x010100D1DA3667369B534ABD3D7D2C7871718A</vt:lpwstr>
  </property>
</Properties>
</file>